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80" windowWidth="16890" windowHeight="1165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4" i="6"/>
  <c r="C8" i="12"/>
  <c r="C10" i="12" s="1"/>
  <c r="E13" i="6"/>
  <c r="C14" i="6"/>
  <c r="E18" i="3"/>
  <c r="D18" i="3"/>
  <c r="F34" i="1"/>
  <c r="E34" i="1"/>
  <c r="C11" i="12" l="1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<sst xmlns="http://schemas.openxmlformats.org/spreadsheetml/2006/main" count="212" uniqueCount="130">
  <si>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</si>
  <si>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</si>
  <si>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</si>
  <si>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</si>
  <si>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</si>
  <si>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</si>
  <si>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</si>
  <si>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</si>
  <si>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</si>
  <si>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</si>
  <si>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</si>
  <si>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</si>
  <si>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</si>
  <si>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</si>
  <si>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</si>
  <si>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</si>
  <si>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</si>
  <si>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</si>
  <si>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</si>
  <si>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</si>
  <si>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</si>
  <si>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</si>
  <si>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</si>
  <si>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</si>
  <si>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</si>
  <si>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</si>
  <si>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</si>
  <si>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</si>
  <si>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</si>
  <si>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</si>
  <si>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</si>
  <si>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</si>
  <si>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</si>
  <si>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</si>
  <si>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</si>
  <si>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</si>
  <si>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</si>
  <si>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</si>
  <si>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</si>
  <si>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</si>
  <si>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</si>
  <si>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</si>
  <si>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</si>
  <si>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</si>
  <si>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</si>
  <si>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</si>
  <si>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</si>
  <si>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</si>
  <si>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</si>
  <si>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</si>
  <si>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</si>
  <si>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</si>
  <si>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</si>
  <si>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</si>
  <si>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</si>
  <si>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</si>
  <si>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</si>
  <si>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</si>
  <si>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</si>
  <si>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</si>
  <si>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</si>
  <si>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</si>
  <si>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</si>
  <si>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</si>
  <si>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</si>
  <si>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</si>
  <si>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</si>
  <si>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</si>
  <si>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</si>
  <si>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</si>
  <si>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</si>
  <si>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</si>
  <si>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</si>
  <si>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</si>
  <si>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</si>
  <si>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</si>
  <si>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</si>
  <si>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</si>
  <si>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</si>
  <si>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</si>
  <si>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</si>
  <si>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</si>
  <si>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</si>
  <si>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</si>
  <si>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</si>
  <si>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</si>
  <si>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</si>
  <si>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</si>
  <si>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</si>
  <si>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</si>
  <si>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</si>
  <si>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</si>
  <si>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</si>
  <si>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>საქონლის რეალიზაცია</t>
  </si>
  <si>
    <t>კ 6110</t>
  </si>
  <si>
    <t>დ 7200</t>
  </si>
  <si>
    <t xml:space="preserve">    კ 1610</t>
  </si>
  <si>
    <t>თანამშრომლის ხელფასის დარიცხვა</t>
  </si>
  <si>
    <t>დ 7410</t>
  </si>
  <si>
    <t>კ 3130</t>
  </si>
  <si>
    <t>დ 1110</t>
  </si>
  <si>
    <t>1)</t>
  </si>
  <si>
    <t>2)</t>
  </si>
  <si>
    <t>3)</t>
  </si>
  <si>
    <t>4)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</si>
  <si>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</si>
  <si>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</si>
  <si>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</si>
  <si>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</si>
  <si>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</si>
  <si>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</si>
  <si>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ანგ. 6110 დახურვა</t>
  </si>
  <si>
    <t>დ 5330</t>
  </si>
  <si>
    <t>ანგ. 7200 დახურვა</t>
  </si>
  <si>
    <t>კ 5330</t>
  </si>
  <si>
    <t>ანგ. 7410</t>
  </si>
  <si>
    <t>6)</t>
  </si>
  <si>
    <t>7)</t>
  </si>
  <si>
    <t>დ 6110</t>
  </si>
  <si>
    <t>კ 7200</t>
  </si>
  <si>
    <t>კ.7410</t>
  </si>
  <si>
    <t>მოგების გადასახადის დარიცხვა</t>
  </si>
  <si>
    <t>დ. 9210</t>
  </si>
  <si>
    <t>კ 3310</t>
  </si>
  <si>
    <t>დ.5330 კ 9210</t>
  </si>
  <si>
    <t>ანგ 5330 დახურვა</t>
  </si>
  <si>
    <t>დ 5330 კ 5310</t>
  </si>
  <si>
    <t>8)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</si>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</sst>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2" zoomScaleNormal="100" workbookViewId="0">
      <selection activeCell="A7" sqref="A7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5" zoomScaleNormal="100" workbookViewId="0">
      <selection activeCell="D34" sqref="D34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6" t="s">
        <v>0</v>
      </c>
      <c r="B1" s="86"/>
      <c r="C1" s="86"/>
      <c r="D1" s="86"/>
      <c r="E1" s="86"/>
      <c r="F1" s="86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0">
        <v>41244</v>
      </c>
      <c r="B4" s="87">
        <v>1</v>
      </c>
      <c r="C4" s="87" t="s">
        <v>35</v>
      </c>
      <c r="D4" s="3"/>
      <c r="E4" s="3"/>
      <c r="F4" s="3"/>
    </row>
    <row r="5" spans="1:13" ht="20.100000000000001" customHeight="1" x14ac:dyDescent="0.25">
      <c r="A5" s="91"/>
      <c r="B5" s="88"/>
      <c r="C5" s="88"/>
      <c r="D5" s="3" t="s">
        <v>36</v>
      </c>
      <c r="E5" s="3">
        <v>5000</v>
      </c>
      <c r="F5" s="3"/>
      <c r="H5" s="93" t="s">
        <v>72</v>
      </c>
      <c r="I5" s="93"/>
      <c r="J5" s="93"/>
      <c r="K5" s="93"/>
      <c r="L5" s="93"/>
      <c r="M5" s="93"/>
    </row>
    <row r="6" spans="1:13" ht="20.100000000000001" customHeight="1" x14ac:dyDescent="0.25">
      <c r="A6" s="92"/>
      <c r="B6" s="89"/>
      <c r="C6" s="89"/>
      <c r="D6" s="3" t="s">
        <v>37</v>
      </c>
      <c r="E6" s="3"/>
      <c r="F6" s="3">
        <v>5000</v>
      </c>
    </row>
    <row r="7" spans="1:13" ht="20.100000000000001" customHeight="1" x14ac:dyDescent="0.25">
      <c r="A7" s="90">
        <v>41246</v>
      </c>
      <c r="B7" s="87">
        <v>2</v>
      </c>
      <c r="C7" s="87" t="s">
        <v>90</v>
      </c>
      <c r="D7" s="40"/>
      <c r="E7" s="3"/>
      <c r="F7" s="3"/>
    </row>
    <row r="8" spans="1:13" ht="20.100000000000001" customHeight="1" x14ac:dyDescent="0.25">
      <c r="A8" s="91"/>
      <c r="B8" s="88"/>
      <c r="C8" s="88"/>
      <c r="D8" s="3" t="s">
        <v>91</v>
      </c>
      <c r="E8" s="3">
        <v>3000</v>
      </c>
      <c r="F8" s="3"/>
    </row>
    <row r="9" spans="1:13" ht="20.100000000000001" customHeight="1" x14ac:dyDescent="0.25">
      <c r="A9" s="92"/>
      <c r="B9" s="89"/>
      <c r="C9" s="89"/>
      <c r="D9" s="3" t="s">
        <v>92</v>
      </c>
      <c r="E9" s="3"/>
      <c r="F9" s="3">
        <v>3000</v>
      </c>
    </row>
    <row r="10" spans="1:13" ht="20.100000000000001" customHeight="1" x14ac:dyDescent="0.25">
      <c r="A10" s="90">
        <v>41250</v>
      </c>
      <c r="B10" s="87">
        <v>3</v>
      </c>
      <c r="C10" s="87" t="s">
        <v>93</v>
      </c>
      <c r="D10" s="40" t="s">
        <v>100</v>
      </c>
      <c r="E10" s="3">
        <v>1300</v>
      </c>
      <c r="F10" s="3"/>
    </row>
    <row r="11" spans="1:13" ht="20.100000000000001" customHeight="1" x14ac:dyDescent="0.25">
      <c r="A11" s="91"/>
      <c r="B11" s="88"/>
      <c r="C11" s="88"/>
      <c r="D11" s="3" t="s">
        <v>94</v>
      </c>
      <c r="E11" s="3"/>
      <c r="F11" s="3">
        <v>1300</v>
      </c>
    </row>
    <row r="12" spans="1:13" ht="20.100000000000001" customHeight="1" x14ac:dyDescent="0.25">
      <c r="A12" s="91"/>
      <c r="B12" s="88"/>
      <c r="C12" s="88"/>
      <c r="D12" s="3" t="s">
        <v>95</v>
      </c>
      <c r="E12" s="3">
        <v>1000</v>
      </c>
      <c r="F12" s="3"/>
    </row>
    <row r="13" spans="1:13" ht="20.100000000000001" customHeight="1" x14ac:dyDescent="0.25">
      <c r="A13" s="91"/>
      <c r="B13" s="88"/>
      <c r="C13" s="88"/>
      <c r="D13" s="3" t="s">
        <v>96</v>
      </c>
      <c r="E13" s="3"/>
      <c r="F13" s="3">
        <v>1000</v>
      </c>
    </row>
    <row r="14" spans="1:13" ht="20.100000000000001" customHeight="1" x14ac:dyDescent="0.25">
      <c r="A14" s="92"/>
      <c r="B14" s="89"/>
      <c r="C14" s="89"/>
      <c r="D14" s="3"/>
      <c r="E14" s="3"/>
      <c r="F14" s="3"/>
    </row>
    <row r="15" spans="1:13" ht="20.100000000000001" customHeight="1" x14ac:dyDescent="0.25">
      <c r="A15" s="90">
        <v>41274</v>
      </c>
      <c r="B15" s="87">
        <v>4</v>
      </c>
      <c r="C15" s="87" t="s">
        <v>97</v>
      </c>
      <c r="D15" s="40"/>
      <c r="E15" s="3"/>
      <c r="F15" s="3"/>
    </row>
    <row r="16" spans="1:13" ht="20.100000000000001" customHeight="1" x14ac:dyDescent="0.25">
      <c r="A16" s="91"/>
      <c r="B16" s="88"/>
      <c r="C16" s="88"/>
      <c r="D16" s="3" t="s">
        <v>98</v>
      </c>
      <c r="E16" s="3">
        <v>200</v>
      </c>
      <c r="F16" s="3"/>
    </row>
    <row r="17" spans="1:6" ht="20.100000000000001" customHeight="1" x14ac:dyDescent="0.25">
      <c r="A17" s="92"/>
      <c r="B17" s="89"/>
      <c r="C17" s="89"/>
      <c r="D17" s="3" t="s">
        <v>99</v>
      </c>
      <c r="E17" s="3"/>
      <c r="F17" s="3">
        <v>200</v>
      </c>
    </row>
    <row r="18" spans="1:6" ht="20.100000000000001" customHeight="1" x14ac:dyDescent="0.25">
      <c r="A18" s="90">
        <v>41274</v>
      </c>
      <c r="B18" s="87">
        <v>5</v>
      </c>
      <c r="C18" s="87" t="s">
        <v>111</v>
      </c>
      <c r="D18" s="40"/>
      <c r="E18" s="3"/>
      <c r="F18" s="3"/>
    </row>
    <row r="19" spans="1:6" ht="20.100000000000001" customHeight="1" x14ac:dyDescent="0.25">
      <c r="A19" s="91"/>
      <c r="B19" s="88"/>
      <c r="C19" s="88"/>
      <c r="D19" s="3" t="s">
        <v>118</v>
      </c>
      <c r="E19" s="3">
        <v>1300</v>
      </c>
      <c r="F19" s="3"/>
    </row>
    <row r="20" spans="1:6" ht="20.100000000000001" customHeight="1" x14ac:dyDescent="0.25">
      <c r="A20" s="91"/>
      <c r="B20" s="88"/>
      <c r="C20" s="88"/>
      <c r="D20" s="3" t="s">
        <v>114</v>
      </c>
      <c r="E20" s="3"/>
      <c r="F20" s="3">
        <v>1300</v>
      </c>
    </row>
    <row r="21" spans="1:6" ht="20.100000000000001" customHeight="1" x14ac:dyDescent="0.25">
      <c r="A21" s="91"/>
      <c r="B21" s="88"/>
      <c r="C21" s="88"/>
      <c r="D21" s="3"/>
      <c r="E21" s="3"/>
      <c r="F21" s="3"/>
    </row>
    <row r="22" spans="1:6" ht="20.100000000000001" customHeight="1" x14ac:dyDescent="0.25">
      <c r="A22" s="91"/>
      <c r="B22" s="88"/>
      <c r="C22" s="88"/>
      <c r="D22" s="3"/>
      <c r="E22" s="3"/>
      <c r="F22" s="3"/>
    </row>
    <row r="23" spans="1:6" ht="20.100000000000001" customHeight="1" x14ac:dyDescent="0.25">
      <c r="A23" s="92"/>
      <c r="B23" s="89"/>
      <c r="C23" s="89"/>
      <c r="D23" s="3"/>
      <c r="E23" s="3"/>
      <c r="F23" s="3"/>
    </row>
    <row r="24" spans="1:6" ht="20.100000000000001" customHeight="1" x14ac:dyDescent="0.25">
      <c r="A24" s="90">
        <v>41274</v>
      </c>
      <c r="B24" s="87">
        <v>6</v>
      </c>
      <c r="C24" s="87" t="s">
        <v>113</v>
      </c>
      <c r="D24" s="40" t="s">
        <v>112</v>
      </c>
      <c r="E24" s="3">
        <v>1000</v>
      </c>
      <c r="F24" s="3"/>
    </row>
    <row r="25" spans="1:6" ht="20.100000000000001" customHeight="1" x14ac:dyDescent="0.25">
      <c r="A25" s="91"/>
      <c r="B25" s="88"/>
      <c r="C25" s="88"/>
      <c r="D25" s="3" t="s">
        <v>119</v>
      </c>
      <c r="E25" s="3"/>
      <c r="F25" s="3">
        <v>1000</v>
      </c>
    </row>
    <row r="26" spans="1:6" ht="20.100000000000001" customHeight="1" x14ac:dyDescent="0.25">
      <c r="A26" s="92"/>
      <c r="B26" s="89"/>
      <c r="C26" s="89"/>
      <c r="D26" s="3"/>
      <c r="E26" s="3"/>
      <c r="F26" s="3"/>
    </row>
    <row r="27" spans="1:6" ht="30" customHeight="1" x14ac:dyDescent="0.25">
      <c r="A27" s="90">
        <v>41274</v>
      </c>
      <c r="B27" s="87">
        <v>7</v>
      </c>
      <c r="C27" s="87" t="s">
        <v>115</v>
      </c>
      <c r="D27" s="40"/>
      <c r="E27" s="3"/>
      <c r="F27" s="3"/>
    </row>
    <row r="28" spans="1:6" ht="20.100000000000001" customHeight="1" x14ac:dyDescent="0.25">
      <c r="A28" s="91"/>
      <c r="B28" s="88"/>
      <c r="C28" s="88"/>
      <c r="D28" s="3" t="s">
        <v>112</v>
      </c>
      <c r="E28" s="3">
        <v>200</v>
      </c>
      <c r="F28" s="3"/>
    </row>
    <row r="29" spans="1:6" ht="20.100000000000001" customHeight="1" x14ac:dyDescent="0.25">
      <c r="A29" s="92"/>
      <c r="B29" s="89"/>
      <c r="C29" s="89"/>
      <c r="D29" s="3" t="s">
        <v>120</v>
      </c>
      <c r="E29" s="3"/>
      <c r="F29" s="3">
        <v>200</v>
      </c>
    </row>
    <row r="30" spans="1:6" ht="30" customHeight="1" x14ac:dyDescent="0.25">
      <c r="A30" s="90">
        <v>41274</v>
      </c>
      <c r="B30" s="87">
        <v>8</v>
      </c>
      <c r="C30" s="87" t="s">
        <v>121</v>
      </c>
      <c r="D30" s="40" t="s">
        <v>122</v>
      </c>
      <c r="E30" s="3">
        <v>15</v>
      </c>
      <c r="F30" s="3"/>
    </row>
    <row r="31" spans="1:6" ht="20.100000000000001" customHeight="1" x14ac:dyDescent="0.25">
      <c r="A31" s="91"/>
      <c r="B31" s="88"/>
      <c r="C31" s="88"/>
      <c r="D31" s="3" t="s">
        <v>123</v>
      </c>
      <c r="E31" s="3"/>
      <c r="F31" s="3">
        <v>15</v>
      </c>
    </row>
    <row r="32" spans="1:6" ht="20.100000000000001" customHeight="1" x14ac:dyDescent="0.25">
      <c r="A32" s="92"/>
      <c r="B32" s="89"/>
      <c r="C32" s="89"/>
      <c r="D32" s="3" t="s">
        <v>124</v>
      </c>
      <c r="E32" s="3">
        <v>15</v>
      </c>
      <c r="F32" s="3">
        <v>15</v>
      </c>
    </row>
    <row r="33" spans="1:6" ht="20.100000000000001" customHeight="1" x14ac:dyDescent="0.25">
      <c r="A33" s="39"/>
      <c r="B33" s="39"/>
      <c r="C33" s="3" t="s">
        <v>125</v>
      </c>
      <c r="D33" s="3" t="s">
        <v>126</v>
      </c>
      <c r="E33" s="3">
        <v>85</v>
      </c>
      <c r="F33" s="3">
        <v>85</v>
      </c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4" workbookViewId="0">
      <selection activeCell="R42" sqref="R42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103</v>
      </c>
      <c r="C4" s="58">
        <v>1300</v>
      </c>
      <c r="D4" s="59"/>
      <c r="E4" s="58"/>
      <c r="F4" s="56"/>
      <c r="G4" s="52"/>
      <c r="H4" s="56"/>
      <c r="I4" s="56" t="s">
        <v>101</v>
      </c>
      <c r="J4" s="58">
        <v>5000</v>
      </c>
      <c r="K4" s="59" t="s">
        <v>102</v>
      </c>
      <c r="L4" s="58">
        <v>3000</v>
      </c>
      <c r="M4" s="56"/>
      <c r="N4" s="56"/>
      <c r="O4" s="56"/>
      <c r="P4" s="56" t="s">
        <v>102</v>
      </c>
      <c r="Q4" s="58">
        <v>3000</v>
      </c>
      <c r="R4" s="59" t="s">
        <v>103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104</v>
      </c>
      <c r="E13" s="58">
        <v>200</v>
      </c>
      <c r="F13" s="56"/>
      <c r="G13" s="52"/>
      <c r="H13" s="56"/>
      <c r="I13" s="56"/>
      <c r="J13" s="58"/>
      <c r="K13" s="59" t="s">
        <v>101</v>
      </c>
      <c r="L13" s="58">
        <v>5000</v>
      </c>
      <c r="M13" s="56"/>
      <c r="N13" s="56"/>
      <c r="O13" s="56"/>
      <c r="P13" s="56"/>
      <c r="Q13" s="58"/>
      <c r="R13" s="59" t="s">
        <v>103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 t="s">
        <v>61</v>
      </c>
      <c r="Q18" s="68">
        <v>1300</v>
      </c>
      <c r="R18" s="69" t="s">
        <v>63</v>
      </c>
      <c r="S18" s="58">
        <v>1300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103</v>
      </c>
      <c r="C22" s="58">
        <v>1000</v>
      </c>
      <c r="D22" s="59"/>
      <c r="E22" s="58"/>
      <c r="F22" s="56"/>
      <c r="G22" s="52"/>
      <c r="H22" s="56"/>
      <c r="I22" s="56" t="s">
        <v>104</v>
      </c>
      <c r="J22" s="80">
        <v>200</v>
      </c>
      <c r="K22" s="59"/>
      <c r="L22" s="58"/>
      <c r="M22" s="56"/>
      <c r="N22" s="56"/>
      <c r="O22" s="56"/>
      <c r="P22" s="56" t="s">
        <v>116</v>
      </c>
      <c r="Q22" s="58">
        <v>1000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117</v>
      </c>
      <c r="Q24" s="77">
        <v>200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/>
      <c r="F26" s="56"/>
      <c r="G26" s="52"/>
      <c r="H26" s="56"/>
      <c r="I26" s="56" t="s">
        <v>62</v>
      </c>
      <c r="J26" s="65">
        <f>SUM(J22:J25)</f>
        <v>200</v>
      </c>
      <c r="K26" s="66"/>
      <c r="L26" s="67"/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1000</v>
      </c>
      <c r="D27" s="69" t="s">
        <v>116</v>
      </c>
      <c r="E27" s="58">
        <v>1000</v>
      </c>
      <c r="F27" s="56"/>
      <c r="G27" s="52"/>
      <c r="H27" s="56"/>
      <c r="I27" s="56" t="s">
        <v>63</v>
      </c>
      <c r="J27" s="68">
        <v>200</v>
      </c>
      <c r="K27" s="69" t="s">
        <v>117</v>
      </c>
      <c r="L27" s="58">
        <v>200</v>
      </c>
      <c r="M27" s="56"/>
      <c r="N27" s="56"/>
      <c r="O27" s="56"/>
      <c r="P27" s="56"/>
      <c r="Q27" s="68">
        <v>1200</v>
      </c>
      <c r="R27" s="69"/>
      <c r="S27" s="58">
        <v>1300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127</v>
      </c>
      <c r="C31" s="58">
        <v>15</v>
      </c>
      <c r="D31" s="59" t="s">
        <v>128</v>
      </c>
      <c r="E31" s="58">
        <v>15</v>
      </c>
      <c r="F31" s="56"/>
      <c r="G31" s="52"/>
      <c r="H31" s="56"/>
      <c r="I31" s="56"/>
      <c r="J31" s="58"/>
      <c r="K31" s="59" t="s">
        <v>128</v>
      </c>
      <c r="L31" s="58">
        <v>15</v>
      </c>
      <c r="M31" s="56"/>
      <c r="N31" s="56"/>
      <c r="O31" s="56"/>
      <c r="P31" s="56"/>
      <c r="Q31" s="58"/>
      <c r="R31" s="59" t="s">
        <v>129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>
        <v>0</v>
      </c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E27" sqref="E27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86" t="s">
        <v>6</v>
      </c>
      <c r="B1" s="86"/>
      <c r="C1" s="86"/>
      <c r="D1" s="86"/>
      <c r="E1" s="86"/>
    </row>
    <row r="2" spans="1:5" x14ac:dyDescent="0.25">
      <c r="A2" s="1"/>
      <c r="B2" s="86" t="s">
        <v>7</v>
      </c>
      <c r="C2" s="86"/>
      <c r="D2" s="86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7" t="s">
        <v>10</v>
      </c>
      <c r="B5" s="87" t="s">
        <v>8</v>
      </c>
      <c r="C5" s="87" t="s">
        <v>9</v>
      </c>
      <c r="D5" s="87" t="s">
        <v>68</v>
      </c>
      <c r="E5" s="87" t="s">
        <v>66</v>
      </c>
    </row>
    <row r="6" spans="1:5" x14ac:dyDescent="0.25">
      <c r="A6" s="89"/>
      <c r="B6" s="89"/>
      <c r="C6" s="89"/>
      <c r="D6" s="89"/>
      <c r="E6" s="89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105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106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107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108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109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110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14" sqref="E14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>
        <v>1110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>
        <v>1210</v>
      </c>
      <c r="C8" s="24">
        <v>2000</v>
      </c>
      <c r="D8" s="24">
        <v>3130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>
        <v>1610</v>
      </c>
      <c r="C9" s="24">
        <v>2000</v>
      </c>
      <c r="D9" s="24">
        <v>3310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>
        <v>5150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>
        <v>5310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2" zoomScaleNormal="100" workbookViewId="0">
      <selection activeCell="C10" sqref="C10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RePack by Diakov</cp:lastModifiedBy>
  <dcterms:created xsi:type="dcterms:W3CDTF">2006-09-16T00:00:00Z</dcterms:created>
  <dcterms:modified xsi:type="dcterms:W3CDTF">2021-12-21T09:11:47Z</dcterms:modified>
</cp:coreProperties>
</file>