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"/>
    </mc:Choice>
  </mc:AlternateContent>
  <xr:revisionPtr revIDLastSave="0" documentId="8_{3EEFB5F3-F55D-485D-B9EE-9EB16C802991}" xr6:coauthVersionLast="45" xr6:coauthVersionMax="45" xr10:uidLastSave="{00000000-0000-0000-0000-000000000000}"/>
  <bookViews>
    <workbookView xWindow="-120" yWindow="-120" windowWidth="24240" windowHeight="13140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<sst xmlns="http://schemas.openxmlformats.org/spreadsheetml/2006/main" count="228" uniqueCount="136">
  <si>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</si>
  <si>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</si>
  <si>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</si>
  <si>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</si>
  <si>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</si>
  <si>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</si>
  <si>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</si>
  <si>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</si>
  <si>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</si>
  <si>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</si>
  <si>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</si>
  <si>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</si>
  <si>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</si>
  <si>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</si>
  <si>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</si>
  <si>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</si>
  <si>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</si>
  <si>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</si>
  <si>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</si>
  <si>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</si>
  <si>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</si>
  <si>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</si>
  <si>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</si>
  <si>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</si>
  <si>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</si>
  <si>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</si>
  <si>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</si>
  <si>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</si>
  <si>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</si>
  <si>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</si>
  <si>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</si>
  <si>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</si>
  <si>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</si>
  <si>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</si>
  <si>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</si>
  <si>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</si>
  <si>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</si>
  <si>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</si>
  <si>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</si>
  <si>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</si>
  <si>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</si>
  <si>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</si>
  <si>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</si>
  <si>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</si>
  <si>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</si>
  <si>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</si>
  <si>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</si>
  <si>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</si>
  <si>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</si>
  <si>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</si>
  <si>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</si>
  <si>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</si>
  <si>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</si>
  <si>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</si>
  <si>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</si>
  <si>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</si>
  <si>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</si>
  <si>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</si>
  <si>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</si>
  <si>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</si>
  <si>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</si>
  <si>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</si>
  <si>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</si>
  <si>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</si>
  <si>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</si>
  <si>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</si>
  <si>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</si>
  <si>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</si>
  <si>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</si>
  <si>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</si>
  <si>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</si>
  <si>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</si>
  <si>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</si>
  <si>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</si>
  <si>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</si>
  <si>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</si>
  <si>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</si>
  <si>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</si>
  <si>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</si>
  <si>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</si>
  <si>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</si>
  <si>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</si>
  <si>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</si>
  <si>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</si>
  <si>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</si>
  <si>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</si>
  <si>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</si>
  <si>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</si>
  <si>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</si>
  <si>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</si>
  <si>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</si>
  <si>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კ1210</t>
  </si>
  <si>
    <t>საქონლის რეალიზაცია</t>
  </si>
  <si>
    <t>დ1110</t>
  </si>
  <si>
    <t>კ6110</t>
  </si>
  <si>
    <t xml:space="preserve">დ7200     </t>
  </si>
  <si>
    <t>კ1610</t>
  </si>
  <si>
    <t>ხელფასის დარიცხვა</t>
  </si>
  <si>
    <t>დ7410</t>
  </si>
  <si>
    <t>კ3130</t>
  </si>
  <si>
    <t>3)</t>
  </si>
  <si>
    <t>1)</t>
  </si>
  <si>
    <t xml:space="preserve">2) </t>
  </si>
  <si>
    <t>2)</t>
  </si>
  <si>
    <t>4)</t>
  </si>
  <si>
    <t>დ)</t>
  </si>
  <si>
    <t>დ5330</t>
  </si>
  <si>
    <t>კ7200</t>
  </si>
  <si>
    <t>31/12/210</t>
  </si>
  <si>
    <t>დ6110</t>
  </si>
  <si>
    <t>კ5330</t>
  </si>
  <si>
    <t>31/12/2012</t>
  </si>
  <si>
    <t>კ7410</t>
  </si>
  <si>
    <t>ბრ</t>
  </si>
  <si>
    <t>დროებითი ანგარიშის დახურვა</t>
  </si>
  <si>
    <t>მოგების გადასახადის მარეგულირებელი გატარება</t>
  </si>
  <si>
    <t>დ9210</t>
  </si>
  <si>
    <t>კ3310</t>
  </si>
  <si>
    <t>მოგების გადასახადის დახურვა</t>
  </si>
  <si>
    <t>კ9210</t>
  </si>
  <si>
    <t>მოგება ზარალის დახურვა</t>
  </si>
  <si>
    <t>კ5310</t>
  </si>
  <si>
    <t>ა)</t>
  </si>
  <si>
    <t>ბ)</t>
  </si>
  <si>
    <t>გ)</t>
  </si>
  <si>
    <t>ე)</t>
  </si>
  <si>
    <t>ვ)</t>
  </si>
  <si>
    <t xml:space="preserve">ვ) </t>
  </si>
  <si>
    <t>ეროვნული ვალუტა რეზიდენტ ბანკში</t>
  </si>
  <si>
    <t>საქონელი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</si>
  <si>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</si>
  <si>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</si>
  <si>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</si>
  <si>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გადასახდელი ხელფასი</t>
  </si>
  <si>
    <t>მოგების გადასახადი</t>
  </si>
  <si>
    <t>მოგება ზარალი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</si>
</sst>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7" zoomScaleNormal="100" workbookViewId="0">
      <selection activeCell="D6" sqref="D6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88</v>
      </c>
    </row>
    <row r="2" spans="1:1" ht="43.15" customHeight="1" x14ac:dyDescent="0.25">
      <c r="A2" s="83" t="s">
        <v>72</v>
      </c>
    </row>
    <row r="3" spans="1:1" ht="43.15" customHeight="1" x14ac:dyDescent="0.25">
      <c r="A3" s="84" t="s">
        <v>73</v>
      </c>
    </row>
    <row r="4" spans="1:1" ht="43.15" customHeight="1" x14ac:dyDescent="0.25">
      <c r="A4" s="84" t="s">
        <v>74</v>
      </c>
    </row>
    <row r="5" spans="1:1" ht="43.15" customHeight="1" x14ac:dyDescent="0.25">
      <c r="A5" s="84" t="s">
        <v>75</v>
      </c>
    </row>
    <row r="6" spans="1:1" ht="43.15" customHeight="1" x14ac:dyDescent="0.25">
      <c r="A6" s="84" t="s">
        <v>76</v>
      </c>
    </row>
    <row r="7" spans="1:1" ht="43.15" customHeight="1" x14ac:dyDescent="0.25">
      <c r="A7" s="84" t="s">
        <v>77</v>
      </c>
    </row>
    <row r="8" spans="1:1" ht="43.15" customHeight="1" x14ac:dyDescent="0.25">
      <c r="A8" s="83" t="s">
        <v>78</v>
      </c>
    </row>
    <row r="9" spans="1:1" ht="43.15" customHeight="1" x14ac:dyDescent="0.25">
      <c r="A9" s="84" t="s">
        <v>79</v>
      </c>
    </row>
    <row r="10" spans="1:1" ht="43.15" customHeight="1" x14ac:dyDescent="0.25">
      <c r="A10" s="84" t="s">
        <v>80</v>
      </c>
    </row>
    <row r="11" spans="1:1" ht="43.15" customHeight="1" x14ac:dyDescent="0.25">
      <c r="A11" s="84" t="s">
        <v>81</v>
      </c>
    </row>
    <row r="12" spans="1:1" ht="43.15" customHeight="1" x14ac:dyDescent="0.25">
      <c r="A12" s="84" t="s">
        <v>82</v>
      </c>
    </row>
    <row r="13" spans="1:1" ht="43.15" customHeight="1" x14ac:dyDescent="0.25">
      <c r="A13" s="84" t="s">
        <v>83</v>
      </c>
    </row>
    <row r="14" spans="1:1" ht="43.15" customHeight="1" x14ac:dyDescent="0.25">
      <c r="A14" s="84" t="s">
        <v>84</v>
      </c>
    </row>
    <row r="15" spans="1:1" ht="43.15" customHeight="1" x14ac:dyDescent="0.25">
      <c r="A15" s="84" t="s">
        <v>85</v>
      </c>
    </row>
    <row r="16" spans="1:1" ht="43.15" customHeight="1" x14ac:dyDescent="0.25">
      <c r="A16" s="84" t="s">
        <v>86</v>
      </c>
    </row>
    <row r="17" spans="1:1" ht="37.15" customHeight="1" x14ac:dyDescent="0.25">
      <c r="A17" s="85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31" zoomScaleNormal="100" workbookViewId="0">
      <selection activeCell="C30" sqref="C30:C3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64</v>
      </c>
      <c r="F3" s="41" t="s">
        <v>65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71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89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90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91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92</v>
      </c>
      <c r="D10" s="40" t="s">
        <v>93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94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" t="s">
        <v>95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96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41274</v>
      </c>
      <c r="B15" s="90">
        <v>4</v>
      </c>
      <c r="C15" s="90" t="s">
        <v>97</v>
      </c>
      <c r="D15" s="40" t="s">
        <v>98</v>
      </c>
      <c r="E15" s="3">
        <v>200</v>
      </c>
      <c r="F15" s="3"/>
    </row>
    <row r="16" spans="1:13" ht="20.100000000000001" customHeight="1" x14ac:dyDescent="0.25">
      <c r="A16" s="87"/>
      <c r="B16" s="91"/>
      <c r="C16" s="91"/>
      <c r="D16" s="3" t="s">
        <v>99</v>
      </c>
      <c r="E16" s="3"/>
      <c r="F16" s="3">
        <v>200</v>
      </c>
    </row>
    <row r="17" spans="1:6" ht="20.100000000000001" customHeight="1" x14ac:dyDescent="0.25">
      <c r="A17" s="88"/>
      <c r="B17" s="92"/>
      <c r="C17" s="92"/>
      <c r="D17" s="3"/>
      <c r="E17" s="3"/>
      <c r="F17" s="3"/>
    </row>
    <row r="18" spans="1:6" ht="20.100000000000001" customHeight="1" x14ac:dyDescent="0.25">
      <c r="A18" s="86">
        <v>41274</v>
      </c>
      <c r="B18" s="90">
        <v>5</v>
      </c>
      <c r="C18" s="90" t="s">
        <v>114</v>
      </c>
      <c r="D18" s="40" t="s">
        <v>106</v>
      </c>
      <c r="E18" s="3">
        <v>1000</v>
      </c>
      <c r="F18" s="3"/>
    </row>
    <row r="19" spans="1:6" ht="20.100000000000001" customHeight="1" x14ac:dyDescent="0.25">
      <c r="A19" s="87"/>
      <c r="B19" s="91"/>
      <c r="C19" s="91"/>
      <c r="D19" s="3" t="s">
        <v>107</v>
      </c>
      <c r="E19" s="3"/>
      <c r="F19" s="3">
        <v>1000</v>
      </c>
    </row>
    <row r="20" spans="1:6" ht="20.100000000000001" customHeight="1" x14ac:dyDescent="0.25">
      <c r="A20" s="87"/>
      <c r="B20" s="91"/>
      <c r="C20" s="91"/>
      <c r="D20" s="3" t="s">
        <v>109</v>
      </c>
      <c r="E20" s="3">
        <v>1300</v>
      </c>
      <c r="F20" s="3"/>
    </row>
    <row r="21" spans="1:6" ht="20.100000000000001" customHeight="1" x14ac:dyDescent="0.25">
      <c r="A21" s="87"/>
      <c r="B21" s="91"/>
      <c r="C21" s="91"/>
      <c r="D21" s="3" t="s">
        <v>110</v>
      </c>
      <c r="E21" s="3"/>
      <c r="F21" s="3">
        <v>1300</v>
      </c>
    </row>
    <row r="22" spans="1:6" ht="20.100000000000001" customHeight="1" x14ac:dyDescent="0.25">
      <c r="A22" s="87"/>
      <c r="B22" s="91"/>
      <c r="C22" s="91"/>
      <c r="D22" s="3" t="s">
        <v>106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112</v>
      </c>
      <c r="E23" s="3"/>
      <c r="F23" s="3">
        <v>200</v>
      </c>
    </row>
    <row r="24" spans="1:6" ht="20.100000000000001" customHeight="1" x14ac:dyDescent="0.25">
      <c r="A24" s="86" t="s">
        <v>108</v>
      </c>
      <c r="B24" s="90">
        <v>6</v>
      </c>
      <c r="C24" s="90" t="s">
        <v>115</v>
      </c>
      <c r="D24" s="40" t="s">
        <v>116</v>
      </c>
      <c r="E24" s="3">
        <v>15</v>
      </c>
      <c r="F24" s="3"/>
    </row>
    <row r="25" spans="1:6" ht="20.100000000000001" customHeight="1" x14ac:dyDescent="0.25">
      <c r="A25" s="87"/>
      <c r="B25" s="91"/>
      <c r="C25" s="91"/>
      <c r="D25" s="3" t="s">
        <v>117</v>
      </c>
      <c r="E25" s="3"/>
      <c r="F25" s="3">
        <v>15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 t="s">
        <v>111</v>
      </c>
      <c r="B27" s="90">
        <v>7</v>
      </c>
      <c r="C27" s="90" t="s">
        <v>118</v>
      </c>
      <c r="D27" s="40" t="s">
        <v>106</v>
      </c>
      <c r="E27" s="3">
        <v>15</v>
      </c>
      <c r="F27" s="3"/>
    </row>
    <row r="28" spans="1:6" ht="20.100000000000001" customHeight="1" x14ac:dyDescent="0.25">
      <c r="A28" s="87"/>
      <c r="B28" s="91"/>
      <c r="C28" s="91"/>
      <c r="D28" s="3" t="s">
        <v>119</v>
      </c>
      <c r="E28" s="3"/>
      <c r="F28" s="3">
        <v>15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 t="s">
        <v>111</v>
      </c>
      <c r="B30" s="90">
        <v>8</v>
      </c>
      <c r="C30" s="90" t="s">
        <v>120</v>
      </c>
      <c r="D30" s="40" t="s">
        <v>106</v>
      </c>
      <c r="E30" s="3">
        <v>85</v>
      </c>
      <c r="F30" s="3"/>
    </row>
    <row r="31" spans="1:6" ht="20.100000000000001" customHeight="1" x14ac:dyDescent="0.25">
      <c r="A31" s="87"/>
      <c r="B31" s="91"/>
      <c r="C31" s="91"/>
      <c r="D31" s="3" t="s">
        <v>121</v>
      </c>
      <c r="E31" s="3"/>
      <c r="F31" s="3">
        <v>85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9" workbookViewId="0">
      <selection activeCell="X31" sqref="X3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100</v>
      </c>
      <c r="C4" s="58">
        <v>1300</v>
      </c>
      <c r="D4" s="59"/>
      <c r="E4" s="58"/>
      <c r="F4" s="56"/>
      <c r="G4" s="52"/>
      <c r="H4" s="56"/>
      <c r="I4" s="56" t="s">
        <v>101</v>
      </c>
      <c r="J4" s="58">
        <v>5000</v>
      </c>
      <c r="K4" s="59" t="s">
        <v>102</v>
      </c>
      <c r="L4" s="58">
        <v>3000</v>
      </c>
      <c r="M4" s="56"/>
      <c r="N4" s="56"/>
      <c r="O4" s="56"/>
      <c r="P4" s="56" t="s">
        <v>103</v>
      </c>
      <c r="Q4" s="58">
        <v>3000</v>
      </c>
      <c r="R4" s="59" t="s">
        <v>100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5150</v>
      </c>
      <c r="D11" s="94"/>
      <c r="E11" s="94"/>
      <c r="F11" s="55" t="s">
        <v>59</v>
      </c>
      <c r="G11" s="52"/>
      <c r="H11" s="54" t="s">
        <v>5</v>
      </c>
      <c r="I11" s="54"/>
      <c r="J11" s="94">
        <v>3130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101</v>
      </c>
      <c r="E13" s="58">
        <v>5000</v>
      </c>
      <c r="F13" s="56"/>
      <c r="G13" s="52"/>
      <c r="H13" s="56"/>
      <c r="I13" s="56"/>
      <c r="J13" s="58"/>
      <c r="K13" s="59" t="s">
        <v>104</v>
      </c>
      <c r="L13" s="58">
        <v>200</v>
      </c>
      <c r="M13" s="56"/>
      <c r="N13" s="56"/>
      <c r="O13" s="56"/>
      <c r="P13" s="56"/>
      <c r="Q13" s="58"/>
      <c r="R13" s="59" t="s">
        <v>100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5000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200</v>
      </c>
      <c r="M17" s="56"/>
      <c r="N17" s="56"/>
      <c r="O17" s="56"/>
      <c r="P17" s="56" t="s">
        <v>122</v>
      </c>
      <c r="Q17" s="65">
        <v>1300</v>
      </c>
      <c r="R17" s="66" t="s">
        <v>61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5000</v>
      </c>
      <c r="F18" s="56"/>
      <c r="G18" s="52"/>
      <c r="H18" s="56"/>
      <c r="I18" s="56"/>
      <c r="J18" s="68"/>
      <c r="K18" s="69" t="s">
        <v>62</v>
      </c>
      <c r="L18" s="58">
        <v>200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100</v>
      </c>
      <c r="C22" s="58">
        <v>1000</v>
      </c>
      <c r="D22" s="59"/>
      <c r="E22" s="58"/>
      <c r="F22" s="56"/>
      <c r="G22" s="52"/>
      <c r="H22" s="56"/>
      <c r="I22" s="56" t="s">
        <v>104</v>
      </c>
      <c r="J22" s="80">
        <v>200</v>
      </c>
      <c r="K22" s="59"/>
      <c r="L22" s="58"/>
      <c r="M22" s="56"/>
      <c r="N22" s="56"/>
      <c r="O22" s="56"/>
      <c r="P22" s="56" t="s">
        <v>123</v>
      </c>
      <c r="Q22" s="58">
        <v>1000</v>
      </c>
      <c r="R22" s="59" t="s">
        <v>122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124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113</v>
      </c>
      <c r="Q24" s="77">
        <v>1200</v>
      </c>
      <c r="R24" s="67" t="s">
        <v>113</v>
      </c>
      <c r="S24" s="67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125</v>
      </c>
      <c r="Q25" s="78">
        <v>15</v>
      </c>
      <c r="R25" s="75" t="s">
        <v>63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f>SUM(C22:C25)</f>
        <v>1000</v>
      </c>
      <c r="D26" s="66" t="s">
        <v>123</v>
      </c>
      <c r="E26" s="67">
        <v>1000</v>
      </c>
      <c r="F26" s="56"/>
      <c r="G26" s="52"/>
      <c r="H26" s="56"/>
      <c r="I26" s="56" t="s">
        <v>61</v>
      </c>
      <c r="J26" s="65">
        <f>SUM(J22:J25)</f>
        <v>200</v>
      </c>
      <c r="K26" s="66" t="s">
        <v>124</v>
      </c>
      <c r="L26" s="67">
        <v>200</v>
      </c>
      <c r="M26" s="56"/>
      <c r="N26" s="56"/>
      <c r="O26" s="56"/>
      <c r="P26" s="56" t="s">
        <v>126</v>
      </c>
      <c r="Q26" s="65">
        <v>85</v>
      </c>
      <c r="R26" s="66" t="s">
        <v>63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105</v>
      </c>
      <c r="C31" s="58">
        <v>15</v>
      </c>
      <c r="D31" s="59" t="s">
        <v>125</v>
      </c>
      <c r="E31" s="58">
        <v>15</v>
      </c>
      <c r="F31" s="56"/>
      <c r="G31" s="52"/>
      <c r="H31" s="56"/>
      <c r="I31" s="56"/>
      <c r="J31" s="58"/>
      <c r="K31" s="59" t="s">
        <v>105</v>
      </c>
      <c r="L31" s="58">
        <v>15</v>
      </c>
      <c r="M31" s="56"/>
      <c r="N31" s="56"/>
      <c r="O31" s="56"/>
      <c r="P31" s="56"/>
      <c r="Q31" s="58"/>
      <c r="R31" s="59" t="s">
        <v>127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/>
      <c r="D35" s="66" t="s">
        <v>66</v>
      </c>
      <c r="E35" s="67"/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/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63</v>
      </c>
      <c r="L36" s="58"/>
      <c r="M36" s="56"/>
      <c r="N36" s="56"/>
      <c r="O36" s="56"/>
      <c r="P36" s="56"/>
      <c r="Q36" s="68"/>
      <c r="R36" s="69" t="s">
        <v>62</v>
      </c>
      <c r="S36" s="58"/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7" zoomScaleNormal="100" workbookViewId="0">
      <selection activeCell="G16" sqref="G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67</v>
      </c>
      <c r="E5" s="90" t="s">
        <v>65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128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129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130</v>
      </c>
      <c r="C11" s="5">
        <v>5150</v>
      </c>
      <c r="D11" s="4"/>
      <c r="E11" s="7">
        <v>5000</v>
      </c>
    </row>
    <row r="12" spans="1:5" ht="38.25" customHeight="1" x14ac:dyDescent="0.25">
      <c r="A12" s="11">
        <v>5</v>
      </c>
      <c r="B12" s="13" t="s">
        <v>40</v>
      </c>
      <c r="C12" s="5">
        <v>6110</v>
      </c>
      <c r="D12" s="4"/>
      <c r="E12" s="7">
        <v>1300</v>
      </c>
    </row>
    <row r="13" spans="1:5" ht="38.25" customHeight="1" x14ac:dyDescent="0.25">
      <c r="A13" s="11">
        <v>6</v>
      </c>
      <c r="B13" s="13" t="s">
        <v>131</v>
      </c>
      <c r="C13" s="5">
        <v>7200</v>
      </c>
      <c r="D13" s="4">
        <v>1000</v>
      </c>
      <c r="E13" s="7"/>
    </row>
    <row r="14" spans="1:5" ht="38.25" customHeight="1" x14ac:dyDescent="0.25">
      <c r="A14" s="11">
        <v>7</v>
      </c>
      <c r="B14" s="13" t="s">
        <v>132</v>
      </c>
      <c r="C14" s="5">
        <v>7410</v>
      </c>
      <c r="D14" s="4">
        <v>200</v>
      </c>
      <c r="E14" s="7"/>
    </row>
    <row r="15" spans="1:5" ht="38.25" customHeight="1" x14ac:dyDescent="0.25">
      <c r="A15" s="11">
        <v>8</v>
      </c>
      <c r="B15" s="13" t="s">
        <v>133</v>
      </c>
      <c r="C15" s="5">
        <v>3130</v>
      </c>
      <c r="D15" s="4"/>
      <c r="E15" s="7">
        <v>200</v>
      </c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H14" sqref="H14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128</v>
      </c>
      <c r="C8" s="24">
        <v>2000</v>
      </c>
      <c r="D8" s="24" t="s">
        <v>133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129</v>
      </c>
      <c r="C9" s="24">
        <v>2000</v>
      </c>
      <c r="D9" s="24" t="s">
        <v>134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130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135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G12" sqref="G12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3" zoomScaleNormal="100" workbookViewId="0">
      <selection activeCell="J21" sqref="J21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2006-09-16T00:00:00Z</dcterms:created>
  <dcterms:modified xsi:type="dcterms:W3CDTF">2020-09-19T17:53:15Z</dcterms:modified>
</cp:coreProperties>
</file>