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C17" i="15"/>
  <c r="E10" i="6"/>
  <c r="E14" i="6" s="1"/>
  <c r="C8" i="12"/>
  <c r="C10" i="12" s="1"/>
  <c r="C11" i="12" s="1"/>
  <c r="C12" i="12" s="1"/>
  <c r="E13" i="6"/>
  <c r="C14" i="6"/>
  <c r="E18" i="3"/>
  <c r="D18" i="3"/>
  <c r="F40" i="1"/>
  <c r="E40" i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4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4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<sst xmlns="http://schemas.openxmlformats.org/spreadsheetml/2006/main" count="223" uniqueCount="146">
  <si>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</si>
  <si>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</si>
  <si>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</si>
  <si>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</si>
  <si>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</si>
  <si>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</si>
  <si>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</si>
  <si>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</si>
  <si>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</si>
  <si>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</si>
  <si>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</si>
  <si>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</si>
  <si>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</si>
  <si>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</si>
  <si>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</si>
  <si>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</si>
  <si>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</si>
  <si>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</si>
  <si>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</si>
  <si>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</si>
  <si>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</si>
  <si>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</si>
  <si>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</si>
  <si>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</si>
  <si>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</si>
  <si>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</si>
  <si>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</si>
  <si>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</si>
  <si>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</si>
  <si>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</si>
  <si>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</si>
  <si>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</si>
  <si>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</si>
  <si>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</si>
  <si>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</si>
  <si>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</si>
  <si>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</si>
  <si>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</si>
  <si>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</si>
  <si>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</si>
  <si>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</si>
  <si>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</si>
  <si>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</si>
  <si>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</si>
  <si>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</si>
  <si>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</si>
  <si>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</si>
  <si>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</si>
  <si>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</si>
  <si>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</si>
  <si>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</si>
  <si>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</si>
  <si>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</si>
  <si>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</si>
  <si>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</si>
  <si>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</si>
  <si>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</si>
  <si>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</si>
  <si>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</si>
  <si>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</si>
  <si>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</si>
  <si>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</si>
  <si>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</si>
  <si>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</si>
  <si>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</si>
  <si>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</si>
  <si>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</si>
  <si>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</si>
  <si>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</si>
  <si>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</si>
  <si>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</si>
  <si>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</si>
  <si>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</si>
  <si>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</si>
  <si>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</si>
  <si>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</si>
  <si>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</si>
  <si>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</si>
  <si>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</si>
  <si>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</si>
  <si>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</si>
  <si>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</si>
  <si>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</si>
  <si>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</si>
  <si>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</si>
  <si>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</si>
  <si>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</si>
  <si>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</si>
  <si>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</si>
  <si>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</si>
  <si>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</si>
  <si>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</si>
  <si>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საქონლის რეალიზაცია</t>
  </si>
  <si>
    <t>დ 1110</t>
  </si>
  <si>
    <t xml:space="preserve">      კ 1210</t>
  </si>
  <si>
    <t xml:space="preserve"> დ 7200</t>
  </si>
  <si>
    <t xml:space="preserve">       კ 1610</t>
  </si>
  <si>
    <t xml:space="preserve">      კ 6110</t>
  </si>
  <si>
    <t>ადმინისტრაციის თანამშრომელზე ხელფასის დარიცხვა</t>
  </si>
  <si>
    <t>დ 7410</t>
  </si>
  <si>
    <t xml:space="preserve">      კ 3130</t>
  </si>
  <si>
    <t>1) 5000</t>
  </si>
  <si>
    <t>2) 3000</t>
  </si>
  <si>
    <t>3) 1300</t>
  </si>
  <si>
    <t>3)1300</t>
  </si>
  <si>
    <t>3) 1000</t>
  </si>
  <si>
    <t>4) 200</t>
  </si>
  <si>
    <t>ფული ეროვნულ ვალუტაში რეზ. ბანკში</t>
  </si>
  <si>
    <t>საქონელი</t>
  </si>
  <si>
    <t>გადასახდელი ხელფასები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</si>
  <si>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</si>
  <si>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</si>
  <si>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</si>
  <si>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ანგ.6110–ის დახურვა</t>
  </si>
  <si>
    <t>ანგ.7200–ის დახურვა</t>
  </si>
  <si>
    <t>ანგ.7410–ის დახურვა</t>
  </si>
  <si>
    <t>დ 6110</t>
  </si>
  <si>
    <t>5) 1300</t>
  </si>
  <si>
    <t>დ 5330</t>
  </si>
  <si>
    <t xml:space="preserve">      კ 5330</t>
  </si>
  <si>
    <t xml:space="preserve">      კ 7200</t>
  </si>
  <si>
    <t xml:space="preserve">      კ 7410</t>
  </si>
  <si>
    <t>6) 1000</t>
  </si>
  <si>
    <t>6)</t>
  </si>
  <si>
    <t>7) 200</t>
  </si>
  <si>
    <t>7)</t>
  </si>
  <si>
    <t>ბ–1200</t>
  </si>
  <si>
    <t>ბ–</t>
  </si>
  <si>
    <t>ნ– 100</t>
  </si>
  <si>
    <t>მოგების გადასახადის დარიცხვა</t>
  </si>
  <si>
    <t>8) 15</t>
  </si>
  <si>
    <t xml:space="preserve">8) </t>
  </si>
  <si>
    <t>9)</t>
  </si>
  <si>
    <t>9) 15</t>
  </si>
  <si>
    <t>10) 85</t>
  </si>
  <si>
    <t>10)</t>
  </si>
  <si>
    <t>ფულადი სახსრები</t>
  </si>
  <si>
    <t>მოკლევად. ვალდებულებები</t>
  </si>
  <si>
    <t>საგადასახადო ვალდებულება</t>
  </si>
  <si>
    <t>გაუნაწილებელი მოგება</t>
  </si>
  <si>
    <t>დ 9210</t>
  </si>
  <si>
    <t xml:space="preserve">     კ 3310</t>
  </si>
  <si>
    <t>ანგ.9210–ის დახურვა</t>
  </si>
  <si>
    <t xml:space="preserve">      კ 9210</t>
  </si>
  <si>
    <t>ანგ.5330–ის დახურვა</t>
  </si>
  <si>
    <t xml:space="preserve">      კ 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</si>
</sst>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7"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4"/>
  <sheetViews>
    <sheetView tabSelected="1" topLeftCell="A18" zoomScaleNormal="100" workbookViewId="0">
      <selection activeCell="K38" sqref="K38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9" t="s">
        <v>0</v>
      </c>
      <c r="B1" s="89"/>
      <c r="C1" s="89"/>
      <c r="D1" s="89"/>
      <c r="E1" s="89"/>
      <c r="F1" s="89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3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94"/>
      <c r="B5" s="91"/>
      <c r="C5" s="91"/>
      <c r="D5" s="3" t="s">
        <v>36</v>
      </c>
      <c r="E5" s="3">
        <v>5000</v>
      </c>
      <c r="F5" s="3"/>
      <c r="H5" s="96" t="s">
        <v>72</v>
      </c>
      <c r="I5" s="96"/>
      <c r="J5" s="96"/>
      <c r="K5" s="96"/>
      <c r="L5" s="96"/>
      <c r="M5" s="96"/>
    </row>
    <row r="6" spans="1:13" ht="20.100000000000001" customHeight="1" x14ac:dyDescent="0.25">
      <c r="A6" s="95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93">
        <v>41246</v>
      </c>
      <c r="B7" s="90">
        <v>2</v>
      </c>
      <c r="C7" s="90" t="s">
        <v>90</v>
      </c>
      <c r="D7" s="40"/>
      <c r="E7" s="3"/>
      <c r="F7" s="3"/>
    </row>
    <row r="8" spans="1:13" ht="20.100000000000001" customHeight="1" x14ac:dyDescent="0.25">
      <c r="A8" s="94"/>
      <c r="B8" s="91"/>
      <c r="C8" s="91"/>
      <c r="D8" s="3" t="s">
        <v>91</v>
      </c>
      <c r="E8" s="3">
        <v>3000</v>
      </c>
      <c r="F8" s="3"/>
    </row>
    <row r="9" spans="1:13" ht="20.100000000000001" customHeight="1" x14ac:dyDescent="0.25">
      <c r="A9" s="95"/>
      <c r="B9" s="92"/>
      <c r="C9" s="92"/>
      <c r="D9" s="3" t="s">
        <v>94</v>
      </c>
      <c r="E9" s="3"/>
      <c r="F9" s="3">
        <v>3000</v>
      </c>
    </row>
    <row r="10" spans="1:13" ht="20.100000000000001" customHeight="1" x14ac:dyDescent="0.25">
      <c r="A10" s="93">
        <v>41250</v>
      </c>
      <c r="B10" s="90">
        <v>3</v>
      </c>
      <c r="C10" s="90" t="s">
        <v>92</v>
      </c>
      <c r="D10" s="40"/>
      <c r="E10" s="3"/>
      <c r="F10" s="3"/>
    </row>
    <row r="11" spans="1:13" ht="20.100000000000001" customHeight="1" x14ac:dyDescent="0.25">
      <c r="A11" s="94"/>
      <c r="B11" s="91"/>
      <c r="C11" s="91"/>
      <c r="D11" s="3" t="s">
        <v>93</v>
      </c>
      <c r="E11" s="3">
        <v>1300</v>
      </c>
      <c r="F11" s="3"/>
    </row>
    <row r="12" spans="1:13" ht="20.100000000000001" customHeight="1" x14ac:dyDescent="0.25">
      <c r="A12" s="94"/>
      <c r="B12" s="91"/>
      <c r="C12" s="91"/>
      <c r="D12" s="3" t="s">
        <v>97</v>
      </c>
      <c r="E12" s="3"/>
      <c r="F12" s="3">
        <v>1300</v>
      </c>
    </row>
    <row r="13" spans="1:13" ht="20.100000000000001" customHeight="1" x14ac:dyDescent="0.25">
      <c r="A13" s="94"/>
      <c r="B13" s="91"/>
      <c r="C13" s="91"/>
      <c r="D13" s="3" t="s">
        <v>95</v>
      </c>
      <c r="E13" s="3">
        <v>1000</v>
      </c>
      <c r="F13" s="3"/>
    </row>
    <row r="14" spans="1:13" ht="20.100000000000001" customHeight="1" x14ac:dyDescent="0.25">
      <c r="A14" s="95"/>
      <c r="B14" s="92"/>
      <c r="C14" s="92"/>
      <c r="D14" s="3" t="s">
        <v>96</v>
      </c>
      <c r="E14" s="3"/>
      <c r="F14" s="3">
        <v>1000</v>
      </c>
    </row>
    <row r="15" spans="1:13" ht="20.100000000000001" customHeight="1" x14ac:dyDescent="0.25">
      <c r="A15" s="93">
        <v>41274</v>
      </c>
      <c r="B15" s="90">
        <v>4</v>
      </c>
      <c r="C15" s="90" t="s">
        <v>98</v>
      </c>
      <c r="D15" s="40"/>
      <c r="E15" s="3"/>
      <c r="F15" s="3"/>
    </row>
    <row r="16" spans="1:13" ht="20.100000000000001" customHeight="1" x14ac:dyDescent="0.25">
      <c r="A16" s="94"/>
      <c r="B16" s="91"/>
      <c r="C16" s="91"/>
      <c r="D16" s="3" t="s">
        <v>99</v>
      </c>
      <c r="E16" s="3">
        <v>200</v>
      </c>
      <c r="F16" s="3"/>
    </row>
    <row r="17" spans="1:6" ht="20.100000000000001" customHeight="1" x14ac:dyDescent="0.25">
      <c r="A17" s="95"/>
      <c r="B17" s="92"/>
      <c r="C17" s="92"/>
      <c r="D17" s="3" t="s">
        <v>100</v>
      </c>
      <c r="E17" s="3"/>
      <c r="F17" s="3">
        <v>200</v>
      </c>
    </row>
    <row r="18" spans="1:6" ht="20.100000000000001" customHeight="1" x14ac:dyDescent="0.25">
      <c r="A18" s="93">
        <v>41274</v>
      </c>
      <c r="B18" s="90">
        <v>5</v>
      </c>
      <c r="C18" s="90" t="s">
        <v>113</v>
      </c>
      <c r="D18" s="40"/>
      <c r="E18" s="3"/>
      <c r="F18" s="3"/>
    </row>
    <row r="19" spans="1:6" ht="20.100000000000001" customHeight="1" x14ac:dyDescent="0.25">
      <c r="A19" s="94"/>
      <c r="B19" s="91"/>
      <c r="C19" s="91"/>
      <c r="D19" s="3" t="s">
        <v>116</v>
      </c>
      <c r="E19" s="3">
        <v>1300</v>
      </c>
      <c r="F19" s="3"/>
    </row>
    <row r="20" spans="1:6" ht="19.5" customHeight="1" x14ac:dyDescent="0.25">
      <c r="A20" s="94"/>
      <c r="B20" s="91"/>
      <c r="C20" s="91"/>
      <c r="D20" s="3" t="s">
        <v>119</v>
      </c>
      <c r="E20" s="3"/>
      <c r="F20" s="3">
        <v>1300</v>
      </c>
    </row>
    <row r="21" spans="1:6" ht="0.75" customHeight="1" x14ac:dyDescent="0.25">
      <c r="A21" s="94"/>
      <c r="B21" s="91"/>
      <c r="C21" s="91"/>
      <c r="D21" s="3"/>
      <c r="E21" s="3"/>
      <c r="F21" s="3"/>
    </row>
    <row r="22" spans="1:6" ht="7.5" hidden="1" customHeight="1" x14ac:dyDescent="0.25">
      <c r="A22" s="94"/>
      <c r="B22" s="91"/>
      <c r="C22" s="91"/>
      <c r="D22" s="3"/>
      <c r="E22" s="3"/>
      <c r="F22" s="3"/>
    </row>
    <row r="23" spans="1:6" ht="19.5" hidden="1" customHeight="1" x14ac:dyDescent="0.25">
      <c r="A23" s="95"/>
      <c r="B23" s="92"/>
      <c r="C23" s="92"/>
      <c r="D23" s="3"/>
      <c r="E23" s="3"/>
      <c r="F23" s="3"/>
    </row>
    <row r="24" spans="1:6" ht="20.100000000000001" customHeight="1" x14ac:dyDescent="0.25">
      <c r="A24" s="93">
        <v>41274</v>
      </c>
      <c r="B24" s="90">
        <v>6</v>
      </c>
      <c r="C24" s="90" t="s">
        <v>114</v>
      </c>
      <c r="D24" s="40"/>
      <c r="E24" s="3"/>
      <c r="F24" s="3"/>
    </row>
    <row r="25" spans="1:6" ht="20.100000000000001" customHeight="1" x14ac:dyDescent="0.25">
      <c r="A25" s="94"/>
      <c r="B25" s="91"/>
      <c r="C25" s="91"/>
      <c r="D25" s="3" t="s">
        <v>118</v>
      </c>
      <c r="E25" s="3">
        <v>1000</v>
      </c>
      <c r="F25" s="3"/>
    </row>
    <row r="26" spans="1:6" ht="20.100000000000001" customHeight="1" x14ac:dyDescent="0.25">
      <c r="A26" s="95"/>
      <c r="B26" s="92"/>
      <c r="C26" s="92"/>
      <c r="D26" s="3" t="s">
        <v>120</v>
      </c>
      <c r="E26" s="3"/>
      <c r="F26" s="3">
        <v>1000</v>
      </c>
    </row>
    <row r="27" spans="1:6" ht="23.25" customHeight="1" x14ac:dyDescent="0.25">
      <c r="A27" s="93">
        <v>41274</v>
      </c>
      <c r="B27" s="90">
        <v>7</v>
      </c>
      <c r="C27" s="90" t="s">
        <v>115</v>
      </c>
      <c r="D27" s="40"/>
      <c r="E27" s="3"/>
      <c r="F27" s="3"/>
    </row>
    <row r="28" spans="1:6" ht="20.100000000000001" customHeight="1" x14ac:dyDescent="0.25">
      <c r="A28" s="94"/>
      <c r="B28" s="91"/>
      <c r="C28" s="91"/>
      <c r="D28" s="3" t="s">
        <v>118</v>
      </c>
      <c r="E28" s="3">
        <v>200</v>
      </c>
      <c r="F28" s="3"/>
    </row>
    <row r="29" spans="1:6" ht="20.100000000000001" customHeight="1" x14ac:dyDescent="0.25">
      <c r="A29" s="95"/>
      <c r="B29" s="92"/>
      <c r="C29" s="92"/>
      <c r="D29" s="3" t="s">
        <v>121</v>
      </c>
      <c r="E29" s="3"/>
      <c r="F29" s="3">
        <v>200</v>
      </c>
    </row>
    <row r="30" spans="1:6" ht="21.75" customHeight="1" x14ac:dyDescent="0.25">
      <c r="A30" s="93">
        <v>41274</v>
      </c>
      <c r="B30" s="90">
        <v>8</v>
      </c>
      <c r="C30" s="90" t="s">
        <v>129</v>
      </c>
      <c r="D30" s="40"/>
      <c r="E30" s="3"/>
      <c r="F30" s="3"/>
    </row>
    <row r="31" spans="1:6" ht="20.100000000000001" customHeight="1" x14ac:dyDescent="0.25">
      <c r="A31" s="94"/>
      <c r="B31" s="91"/>
      <c r="C31" s="91"/>
      <c r="D31" s="3" t="s">
        <v>140</v>
      </c>
      <c r="E31" s="3">
        <v>15</v>
      </c>
      <c r="F31" s="3"/>
    </row>
    <row r="32" spans="1:6" ht="20.100000000000001" customHeight="1" x14ac:dyDescent="0.25">
      <c r="A32" s="95"/>
      <c r="B32" s="92"/>
      <c r="C32" s="92"/>
      <c r="D32" s="3" t="s">
        <v>141</v>
      </c>
      <c r="E32" s="3"/>
      <c r="F32" s="3">
        <v>15</v>
      </c>
    </row>
    <row r="33" spans="1:6" s="88" customFormat="1" ht="20.100000000000001" customHeight="1" x14ac:dyDescent="0.25">
      <c r="A33" s="86"/>
      <c r="B33" s="87"/>
      <c r="C33" s="87"/>
      <c r="D33" s="3"/>
      <c r="E33" s="3"/>
      <c r="F33" s="3"/>
    </row>
    <row r="34" spans="1:6" s="88" customFormat="1" ht="20.100000000000001" customHeight="1" x14ac:dyDescent="0.25">
      <c r="A34" s="86">
        <v>41274</v>
      </c>
      <c r="B34" s="87">
        <v>9</v>
      </c>
      <c r="C34" s="87" t="s">
        <v>142</v>
      </c>
      <c r="D34" s="3" t="s">
        <v>118</v>
      </c>
      <c r="E34" s="3">
        <v>15</v>
      </c>
      <c r="F34" s="3"/>
    </row>
    <row r="35" spans="1:6" s="88" customFormat="1" ht="20.100000000000001" customHeight="1" x14ac:dyDescent="0.25">
      <c r="A35" s="86"/>
      <c r="B35" s="87"/>
      <c r="C35" s="87"/>
      <c r="D35" s="3" t="s">
        <v>143</v>
      </c>
      <c r="E35" s="3"/>
      <c r="F35" s="3">
        <v>15</v>
      </c>
    </row>
    <row r="36" spans="1:6" s="88" customFormat="1" ht="20.100000000000001" customHeight="1" x14ac:dyDescent="0.25">
      <c r="A36" s="86"/>
      <c r="B36" s="87"/>
      <c r="C36" s="87"/>
      <c r="D36" s="3"/>
      <c r="E36" s="3"/>
      <c r="F36" s="3"/>
    </row>
    <row r="37" spans="1:6" s="88" customFormat="1" ht="20.100000000000001" customHeight="1" x14ac:dyDescent="0.25">
      <c r="A37" s="86">
        <v>41274</v>
      </c>
      <c r="B37" s="87">
        <v>10</v>
      </c>
      <c r="C37" s="87" t="s">
        <v>144</v>
      </c>
      <c r="D37" s="3" t="s">
        <v>118</v>
      </c>
      <c r="E37" s="3">
        <v>85</v>
      </c>
      <c r="F37" s="3"/>
    </row>
    <row r="38" spans="1:6" s="88" customFormat="1" ht="20.100000000000001" customHeight="1" x14ac:dyDescent="0.25">
      <c r="A38" s="86"/>
      <c r="B38" s="87"/>
      <c r="C38" s="87"/>
      <c r="D38" s="3" t="s">
        <v>145</v>
      </c>
      <c r="E38" s="3"/>
      <c r="F38" s="3">
        <v>85</v>
      </c>
    </row>
    <row r="39" spans="1:6" ht="20.100000000000001" customHeight="1" x14ac:dyDescent="0.25">
      <c r="A39" s="39"/>
      <c r="B39" s="39"/>
      <c r="C39" s="3"/>
      <c r="D39" s="3"/>
      <c r="E39" s="3"/>
      <c r="F39" s="3"/>
    </row>
    <row r="40" spans="1:6" ht="30" customHeight="1" x14ac:dyDescent="0.25">
      <c r="A40" s="42"/>
      <c r="B40" s="42"/>
      <c r="C40" s="43" t="s">
        <v>4</v>
      </c>
      <c r="D40" s="43"/>
      <c r="E40" s="43">
        <f>SUM(E4:E39)</f>
        <v>13115</v>
      </c>
      <c r="F40" s="43">
        <f>SUM(F4:F39)</f>
        <v>13115</v>
      </c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  <row r="52" spans="1:6" x14ac:dyDescent="0.25">
      <c r="A52" s="37"/>
      <c r="B52" s="48"/>
      <c r="C52" s="37"/>
      <c r="D52" s="37"/>
      <c r="E52" s="37"/>
      <c r="F52" s="37"/>
    </row>
    <row r="53" spans="1:6" x14ac:dyDescent="0.25">
      <c r="A53" s="37"/>
      <c r="B53" s="48"/>
      <c r="C53" s="37"/>
      <c r="D53" s="37"/>
      <c r="E53" s="37"/>
      <c r="F53" s="37"/>
    </row>
    <row r="54" spans="1:6" x14ac:dyDescent="0.25">
      <c r="A54" s="37"/>
      <c r="B54" s="48"/>
      <c r="C54" s="37"/>
      <c r="D54" s="37"/>
      <c r="E54" s="37"/>
      <c r="F54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40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40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9" workbookViewId="0">
      <selection activeCell="V36" sqref="V36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7">
        <v>1110</v>
      </c>
      <c r="D2" s="97"/>
      <c r="E2" s="97"/>
      <c r="F2" s="55" t="s">
        <v>59</v>
      </c>
      <c r="G2" s="52"/>
      <c r="H2" s="54" t="s">
        <v>5</v>
      </c>
      <c r="I2" s="54"/>
      <c r="J2" s="97">
        <v>1210</v>
      </c>
      <c r="K2" s="97"/>
      <c r="L2" s="97"/>
      <c r="M2" s="55" t="s">
        <v>59</v>
      </c>
      <c r="N2" s="55"/>
      <c r="O2" s="54" t="s">
        <v>5</v>
      </c>
      <c r="P2" s="54"/>
      <c r="Q2" s="97">
        <v>1610</v>
      </c>
      <c r="R2" s="97"/>
      <c r="S2" s="97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8"/>
      <c r="E3" s="99"/>
      <c r="F3" s="56"/>
      <c r="G3" s="52"/>
      <c r="H3" s="56"/>
      <c r="I3" s="56" t="s">
        <v>60</v>
      </c>
      <c r="J3" s="57">
        <v>0</v>
      </c>
      <c r="K3" s="98"/>
      <c r="L3" s="99"/>
      <c r="M3" s="56"/>
      <c r="N3" s="56"/>
      <c r="O3" s="56"/>
      <c r="P3" s="56" t="s">
        <v>60</v>
      </c>
      <c r="Q3" s="57">
        <v>0</v>
      </c>
      <c r="R3" s="98"/>
      <c r="S3" s="99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103</v>
      </c>
      <c r="D4" s="59"/>
      <c r="E4" s="58"/>
      <c r="F4" s="56"/>
      <c r="G4" s="52"/>
      <c r="H4" s="56"/>
      <c r="I4" s="56"/>
      <c r="J4" s="58" t="s">
        <v>101</v>
      </c>
      <c r="K4" s="59"/>
      <c r="L4" s="58" t="s">
        <v>102</v>
      </c>
      <c r="M4" s="56"/>
      <c r="N4" s="56"/>
      <c r="O4" s="56"/>
      <c r="P4" s="56"/>
      <c r="Q4" s="58" t="s">
        <v>102</v>
      </c>
      <c r="R4" s="59"/>
      <c r="S4" s="58" t="s">
        <v>105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/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7">
        <v>3130</v>
      </c>
      <c r="D11" s="97"/>
      <c r="E11" s="97"/>
      <c r="F11" s="55" t="s">
        <v>59</v>
      </c>
      <c r="G11" s="52"/>
      <c r="H11" s="54" t="s">
        <v>5</v>
      </c>
      <c r="I11" s="54"/>
      <c r="J11" s="97">
        <v>5150</v>
      </c>
      <c r="K11" s="97"/>
      <c r="L11" s="97"/>
      <c r="M11" s="55" t="s">
        <v>59</v>
      </c>
      <c r="N11" s="55"/>
      <c r="O11" s="54" t="s">
        <v>5</v>
      </c>
      <c r="P11" s="54"/>
      <c r="Q11" s="97">
        <v>6110</v>
      </c>
      <c r="R11" s="97"/>
      <c r="S11" s="97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 t="s">
        <v>106</v>
      </c>
      <c r="F13" s="56"/>
      <c r="G13" s="52"/>
      <c r="H13" s="56"/>
      <c r="I13" s="56"/>
      <c r="J13" s="58"/>
      <c r="K13" s="59"/>
      <c r="L13" s="59" t="s">
        <v>101</v>
      </c>
      <c r="M13" s="56"/>
      <c r="N13" s="56"/>
      <c r="O13" s="56"/>
      <c r="P13" s="56"/>
      <c r="Q13" s="58"/>
      <c r="R13" s="59"/>
      <c r="S13" s="58" t="s">
        <v>104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7">
        <v>7200</v>
      </c>
      <c r="D20" s="97"/>
      <c r="E20" s="97"/>
      <c r="F20" s="55" t="s">
        <v>59</v>
      </c>
      <c r="G20" s="52"/>
      <c r="H20" s="54" t="s">
        <v>5</v>
      </c>
      <c r="I20" s="54"/>
      <c r="J20" s="97">
        <v>7410</v>
      </c>
      <c r="K20" s="97"/>
      <c r="L20" s="97"/>
      <c r="M20" s="55" t="s">
        <v>59</v>
      </c>
      <c r="N20" s="55"/>
      <c r="O20" s="54" t="s">
        <v>5</v>
      </c>
      <c r="P20" s="54"/>
      <c r="Q20" s="97">
        <v>5330</v>
      </c>
      <c r="R20" s="97"/>
      <c r="S20" s="97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105</v>
      </c>
      <c r="D22" s="59"/>
      <c r="E22" s="58"/>
      <c r="F22" s="56"/>
      <c r="G22" s="52"/>
      <c r="H22" s="56"/>
      <c r="I22" s="56"/>
      <c r="J22" s="80" t="s">
        <v>106</v>
      </c>
      <c r="K22" s="59"/>
      <c r="L22" s="58"/>
      <c r="M22" s="56"/>
      <c r="N22" s="56"/>
      <c r="O22" s="56"/>
      <c r="P22" s="56"/>
      <c r="Q22" s="58" t="s">
        <v>122</v>
      </c>
      <c r="R22" s="59"/>
      <c r="S22" s="58" t="s">
        <v>117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124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126</v>
      </c>
      <c r="R24" s="67" t="s">
        <v>127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133</v>
      </c>
      <c r="R25" s="75" t="s">
        <v>128</v>
      </c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66" t="s">
        <v>123</v>
      </c>
      <c r="E26" s="67">
        <v>1000</v>
      </c>
      <c r="F26" s="56"/>
      <c r="G26" s="52"/>
      <c r="H26" s="56"/>
      <c r="I26" s="56" t="s">
        <v>62</v>
      </c>
      <c r="J26" s="65">
        <v>200</v>
      </c>
      <c r="K26" s="66" t="s">
        <v>125</v>
      </c>
      <c r="L26" s="67">
        <v>200</v>
      </c>
      <c r="M26" s="56"/>
      <c r="N26" s="56"/>
      <c r="O26" s="56"/>
      <c r="P26" s="56"/>
      <c r="Q26" s="65" t="s">
        <v>134</v>
      </c>
      <c r="R26" s="66"/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7">
        <v>9210</v>
      </c>
      <c r="D29" s="97"/>
      <c r="E29" s="97"/>
      <c r="F29" s="55" t="s">
        <v>59</v>
      </c>
      <c r="G29" s="52"/>
      <c r="H29" s="54" t="s">
        <v>5</v>
      </c>
      <c r="I29" s="54"/>
      <c r="J29" s="97">
        <v>3310</v>
      </c>
      <c r="K29" s="97"/>
      <c r="L29" s="97"/>
      <c r="M29" s="55" t="s">
        <v>59</v>
      </c>
      <c r="N29" s="55"/>
      <c r="O29" s="54" t="s">
        <v>5</v>
      </c>
      <c r="P29" s="54"/>
      <c r="Q29" s="97">
        <v>5310</v>
      </c>
      <c r="R29" s="97"/>
      <c r="S29" s="97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130</v>
      </c>
      <c r="D31" s="59"/>
      <c r="E31" s="58"/>
      <c r="F31" s="56"/>
      <c r="G31" s="52"/>
      <c r="H31" s="56"/>
      <c r="I31" s="56"/>
      <c r="J31" s="58"/>
      <c r="K31" s="59" t="s">
        <v>131</v>
      </c>
      <c r="L31" s="58">
        <v>15</v>
      </c>
      <c r="M31" s="56"/>
      <c r="N31" s="56"/>
      <c r="O31" s="56"/>
      <c r="P31" s="56"/>
      <c r="Q31" s="58"/>
      <c r="R31" s="59" t="s">
        <v>135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132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H16" sqref="H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89" t="s">
        <v>6</v>
      </c>
      <c r="B1" s="89"/>
      <c r="C1" s="89"/>
      <c r="D1" s="89"/>
      <c r="E1" s="89"/>
    </row>
    <row r="2" spans="1:5" x14ac:dyDescent="0.25">
      <c r="A2" s="1"/>
      <c r="B2" s="89" t="s">
        <v>7</v>
      </c>
      <c r="C2" s="89"/>
      <c r="D2" s="89"/>
      <c r="E2" s="1"/>
    </row>
    <row r="3" spans="1:5" x14ac:dyDescent="0.25">
      <c r="A3" s="1"/>
      <c r="B3" s="100" t="s">
        <v>38</v>
      </c>
      <c r="C3" s="100"/>
      <c r="D3" s="100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107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108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109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110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111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112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I19" sqref="I19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1" t="s">
        <v>13</v>
      </c>
      <c r="C1" s="101"/>
      <c r="D1" s="101"/>
      <c r="E1" s="101"/>
      <c r="F1" s="101"/>
      <c r="G1" s="101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2" t="s">
        <v>14</v>
      </c>
      <c r="C3" s="102"/>
      <c r="D3" s="102"/>
      <c r="E3" s="102"/>
      <c r="F3" s="102"/>
      <c r="G3" s="102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136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108</v>
      </c>
      <c r="C8" s="24">
        <v>2000</v>
      </c>
      <c r="D8" s="24" t="s">
        <v>137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138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110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139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J18" sqref="J18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3" t="s">
        <v>48</v>
      </c>
      <c r="C4" s="103"/>
      <c r="D4" s="103"/>
      <c r="E4" s="103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6" zoomScaleNormal="100" workbookViewId="0">
      <selection activeCell="G9" sqref="G9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4" t="s">
        <v>53</v>
      </c>
      <c r="B1" s="104"/>
      <c r="C1" s="104"/>
      <c r="D1" s="104"/>
      <c r="E1" s="104"/>
    </row>
    <row r="2" spans="1:5" ht="27.75" customHeight="1" x14ac:dyDescent="0.25">
      <c r="A2" s="104" t="s">
        <v>57</v>
      </c>
      <c r="B2" s="104"/>
      <c r="C2" s="104"/>
      <c r="D2" s="104"/>
      <c r="E2" s="104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2006-09-16T00:00:00Z</dcterms:created>
  <dcterms:modified xsi:type="dcterms:W3CDTF">2020-12-03T00:16:52Z</dcterms:modified>
</cp:coreProperties>
</file>