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8_{9CB17A2B-551E-4D65-857A-45BD0ADAE423}" xr6:coauthVersionLast="46" xr6:coauthVersionMax="46" xr10:uidLastSave="{00000000-0000-0000-0000-000000000000}"/>
  <bookViews>
    <workbookView xWindow="-108" yWindow="-108" windowWidth="23256" windowHeight="12456" activeTab="1" xr2:uid="{00000000-000D-0000-FFFF-FFFF00000000}"/>
  </bookViews>
  <sheets>
    <sheet name="მოგება–ზარალის ანგარიშგება" sheetId="4" r:id="rId1"/>
    <sheet name="ბალანსი" sheetId="6" r:id="rId2"/>
    <sheet name="წლიური ანგარიშგება" sheetId="5" r:id="rId3"/>
    <sheet name="ფულადი სახსრების მიმოქცევა" sheetId="10" r:id="rId4"/>
  </sheets>
  <calcPr calcId="191029"/>
</workbook>
</file>

<file path=xl/calcChain.xml><?xml version="1.0" encoding="utf-8"?>
<calcChain xmlns="http://schemas.openxmlformats.org/spreadsheetml/2006/main">
  <c r="F20" i="4" l="1"/>
  <c r="D30" i="10"/>
  <c r="D23" i="10"/>
  <c r="D15" i="10"/>
  <c r="D17" i="10" s="1"/>
  <c r="C30" i="10"/>
  <c r="C23" i="10"/>
  <c r="C15" i="10"/>
  <c r="C17" i="10" s="1"/>
  <c r="C31" i="10" s="1"/>
  <c r="C33" i="10" s="1"/>
  <c r="E18" i="5"/>
  <c r="E17" i="5"/>
  <c r="E16" i="5"/>
  <c r="C19" i="5"/>
  <c r="E19" i="5" s="1"/>
  <c r="B19" i="5"/>
  <c r="C15" i="5"/>
  <c r="B15" i="5"/>
  <c r="E14" i="5"/>
  <c r="E13" i="5"/>
  <c r="F40" i="6"/>
  <c r="F33" i="6"/>
  <c r="F29" i="6"/>
  <c r="F20" i="6"/>
  <c r="F14" i="6"/>
  <c r="I16" i="4"/>
  <c r="I20" i="4" s="1"/>
  <c r="I23" i="4" s="1"/>
  <c r="I25" i="4" s="1"/>
  <c r="D31" i="10" l="1"/>
  <c r="D33" i="10" s="1"/>
  <c r="E15" i="5"/>
  <c r="F41" i="6"/>
  <c r="F22" i="6"/>
  <c r="C14" i="6" l="1"/>
  <c r="C33" i="6" l="1"/>
  <c r="C29" i="6"/>
  <c r="C41" i="6" l="1"/>
</calcChain>
</file>

<file path=xl/sharedStrings.xml><?xml version="1.0" encoding="utf-8"?>
<sst xmlns="http://schemas.openxmlformats.org/spreadsheetml/2006/main" count="108" uniqueCount="90">
  <si>
    <t>საწარმო X</t>
  </si>
  <si>
    <t>საწესდებო კაპიტალი</t>
  </si>
  <si>
    <t>რეგისტრაციის ადგილი:</t>
  </si>
  <si>
    <t>მისამართი:</t>
  </si>
  <si>
    <t>წარდგენის თარიღი:</t>
  </si>
  <si>
    <t>ამონაგები</t>
  </si>
  <si>
    <t>რეალიზებული პროდუქციის თვითღირეულება</t>
  </si>
  <si>
    <t>საერთო მოგება</t>
  </si>
  <si>
    <t>საერთო და ადმინისტრაციული ხარჯები</t>
  </si>
  <si>
    <t>მთლიანი საოპერაციო მოგება</t>
  </si>
  <si>
    <t>მოგების გადასახადი</t>
  </si>
  <si>
    <t>დირექტორი:</t>
  </si>
  <si>
    <t>აქტივები</t>
  </si>
  <si>
    <t>გრძელვადიანი აქტივები</t>
  </si>
  <si>
    <t>ძირითადი საშუალებები</t>
  </si>
  <si>
    <t>სულ გრძელვადიანი აქტივები</t>
  </si>
  <si>
    <t>მიმდინარე აქტივები</t>
  </si>
  <si>
    <t>სასაქონლო–მატერიალური ფასეულობები</t>
  </si>
  <si>
    <t>ფულადი სახსრები და მათი ექვივალენტები</t>
  </si>
  <si>
    <t>სულ მოკლევადიანი აქტივები</t>
  </si>
  <si>
    <t>სულ აქტივები:</t>
  </si>
  <si>
    <t>საკუთარი კაპიტალი და ვალდებულებები</t>
  </si>
  <si>
    <t>კაპიტალი და რეზერვები</t>
  </si>
  <si>
    <t>საწესდებო კაპიტალი შპს–ში</t>
  </si>
  <si>
    <t>აკუმულირებული მოგება</t>
  </si>
  <si>
    <t>სულ კაპიტალი და რეზერვები</t>
  </si>
  <si>
    <t>გრძელვადიანი ვალდებულებები</t>
  </si>
  <si>
    <t>გრძელვადიანი სესხები</t>
  </si>
  <si>
    <t>სულ გრძელვადიანი ვალდებულებები</t>
  </si>
  <si>
    <t>მოკლევადიანი ვალდებულებები</t>
  </si>
  <si>
    <t>საგადასახადო ვალდებულებები</t>
  </si>
  <si>
    <t>სულ მოკლევადიანი ვალდებულებები</t>
  </si>
  <si>
    <t>სულ საკ. კაპიტალი და ვალდებულებები</t>
  </si>
  <si>
    <t>აკუმულირებული მოგება ზარალი</t>
  </si>
  <si>
    <t>სულ</t>
  </si>
  <si>
    <t>წმინდა მოგების ცვლილება</t>
  </si>
  <si>
    <t>ფულადი ნაკადები საოპერაციო საქმიანობიდან</t>
  </si>
  <si>
    <t>ფულადი სახსრები საანგარიშგებო პერიოდის დასაწყისში</t>
  </si>
  <si>
    <t>ფულადი სახსრები საანგარიშგებო პერიოდის ბოლოს</t>
  </si>
  <si>
    <t>საპროცენტო ხარჯი</t>
  </si>
  <si>
    <t xml:space="preserve">საქმიანობის ტიპი: </t>
  </si>
  <si>
    <t xml:space="preserve">გაზომვის ერთეული: </t>
  </si>
  <si>
    <t>საანგარიშო პერიოდისათვის</t>
  </si>
  <si>
    <t xml:space="preserve">სუბიექტი: </t>
  </si>
  <si>
    <t>მიღებული ავანსი</t>
  </si>
  <si>
    <t>დარიცხული ვალდებულება</t>
  </si>
  <si>
    <t>დივიდენდი</t>
  </si>
  <si>
    <t>საკუთარ კაპიტალში ცვლილებების წლიური ანგარიშგება</t>
  </si>
  <si>
    <t>სრული შემოსავლების (მოგება – ზარალის) ანგარიშგება</t>
  </si>
  <si>
    <t>20X9 წლის 1 იანვრიდან 20X9 წლის 31 დეკემბრის ჩათვლით</t>
  </si>
  <si>
    <t>20X9 წელი</t>
  </si>
  <si>
    <t>20X8 წელი</t>
  </si>
  <si>
    <t>მოგება, მოგების გადასახადის  ხარჯამდე</t>
  </si>
  <si>
    <t>საანგარიშგებო პერიოდის  მოგება/ზარალი</t>
  </si>
  <si>
    <t>20X9 წლის 31 დეკემბრის მდგომარეობით</t>
  </si>
  <si>
    <t>31.12.20X9</t>
  </si>
  <si>
    <t>31.12.20X8</t>
  </si>
  <si>
    <t>ფინანსური მდგომარეობის ანგარიშგება (ბალანსი)</t>
  </si>
  <si>
    <t xml:space="preserve">ფულადი ნაკადების ანგარიშგება </t>
  </si>
  <si>
    <t>20X9 წლის 01. 01 დან 20X9 წლის 31.12 მდე</t>
  </si>
  <si>
    <t>მომხმარებლიდან მიღებული ფულადი სახსრები</t>
  </si>
  <si>
    <t>მომწოდებლებზე და დასაქმებულ პირებზე გაცემული ფულადი სახსრები</t>
  </si>
  <si>
    <t>საოპერაციო საქმიანობიდან შემოსული ფულადი სახსრები</t>
  </si>
  <si>
    <t>ნეტო ფულადი სახსრები საოპერაციო საქმიანობიდან</t>
  </si>
  <si>
    <t>ფულადი  ნაკადები საინვესტიციო საქმიანობიდან</t>
  </si>
  <si>
    <t>ფულადი სახსრების გასვლა გრძელვადიანი აქტივების შეძენისა და გაუმჯობესებისათვის</t>
  </si>
  <si>
    <t>ფულადი სახსრების შემოსვლა გრძელვადიანი აქტივების გაყიდვიდან</t>
  </si>
  <si>
    <t>მიღებული პროცენტები</t>
  </si>
  <si>
    <t>მიღებული დივიდენდები</t>
  </si>
  <si>
    <t>საინვენსტიციო საქმიანობაში გამოყენებული ნეტო ფულადი სახსრები</t>
  </si>
  <si>
    <t>საფინანსო საქმიანობა</t>
  </si>
  <si>
    <t>ფულადი სახსრების შემოსვლა კაპიტალის განაღდებიდან</t>
  </si>
  <si>
    <t>ფულადი სახსრების შემოსვლა გრძელვადიანი სესხებიდან</t>
  </si>
  <si>
    <t>სეხის ძირის გადახდა</t>
  </si>
  <si>
    <t>სეხის პროცენტის გადახდა</t>
  </si>
  <si>
    <t>დივიდენდის გადახდა</t>
  </si>
  <si>
    <t>ნეტო ფულადი სახსრები საფინანსო საქმიანობიდან</t>
  </si>
  <si>
    <t>ნეტო ფულადი სახსრების შემოსვლა წლის განმავლობაში</t>
  </si>
  <si>
    <t>01.01.20X9–დან 31.12.20X9–მდე</t>
  </si>
  <si>
    <t>ნაშთი 20X7 წლის 31.12–სათვის</t>
  </si>
  <si>
    <t>ნაშთი 20X8 წლის 31.12–სათვის</t>
  </si>
  <si>
    <t>საქმიანობის ტიპი:</t>
  </si>
  <si>
    <t>სხვა შემოსავლები</t>
  </si>
  <si>
    <t>კომერციული ხარჯები</t>
  </si>
  <si>
    <t>მოთხოვნები</t>
  </si>
  <si>
    <t>სავაჭრო ვალდებულებები</t>
  </si>
  <si>
    <t>სააქციო კაპიტალის გამოშვება</t>
  </si>
  <si>
    <t>ნაშთი 20X9 წლის 31დეკემბერს</t>
  </si>
  <si>
    <t>შენ</t>
  </si>
  <si>
    <t>გადახდილი გადასახადები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</si>
</sst>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11"/>
      <name val="Sylfaen"/>
      <family val="1"/>
    </font>
    <font>
      <b/>
      <sz val="16"/>
      <name val="Sylfaen"/>
      <family val="1"/>
    </font>
    <font>
      <sz val="10"/>
      <name val="Sylfaen"/>
      <family val="1"/>
    </font>
    <font>
      <b/>
      <i/>
      <sz val="12"/>
      <name val="Sylfaen"/>
      <family val="1"/>
    </font>
    <font>
      <b/>
      <i/>
      <sz val="10"/>
      <name val="Sylfaen"/>
      <family val="1"/>
    </font>
    <font>
      <sz val="12"/>
      <name val="Sylfaen"/>
      <family val="1"/>
    </font>
    <font>
      <sz val="11"/>
      <name val="Sylfaen"/>
      <family val="1"/>
    </font>
    <font>
      <i/>
      <sz val="11"/>
      <name val="Sylfaen"/>
      <family val="1"/>
    </font>
    <font>
      <b/>
      <sz val="10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10"/>
      <color theme="1"/>
      <name val="Sylfaen"/>
      <family val="1"/>
    </font>
    <font>
      <sz val="11"/>
      <name val="Sylfaen"/>
      <family val="1"/>
      <charset val="204"/>
    </font>
    <font>
      <sz val="10"/>
      <color theme="1"/>
      <name val="Sylfaen"/>
      <family val="1"/>
      <charset val="204"/>
    </font>
    <font>
      <b/>
      <i/>
      <sz val="9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49" fontId="7" fillId="2" borderId="0" xfId="1" applyNumberFormat="1" applyFont="1" applyFill="1" applyAlignment="1">
      <alignment horizontal="center"/>
    </xf>
    <xf numFmtId="0" fontId="6" fillId="2" borderId="0" xfId="1" applyFont="1" applyFill="1"/>
    <xf numFmtId="0" fontId="11" fillId="2" borderId="0" xfId="1" applyFont="1" applyFill="1" applyAlignment="1">
      <alignment horizontal="center"/>
    </xf>
    <xf numFmtId="2" fontId="9" fillId="2" borderId="0" xfId="1" applyNumberFormat="1" applyFont="1" applyFill="1" applyAlignment="1">
      <alignment horizontal="center"/>
    </xf>
    <xf numFmtId="0" fontId="11" fillId="2" borderId="0" xfId="1" applyFont="1" applyFill="1"/>
    <xf numFmtId="0" fontId="6" fillId="2" borderId="0" xfId="1" applyFont="1" applyFill="1" applyAlignment="1">
      <alignment horizontal="left"/>
    </xf>
    <xf numFmtId="3" fontId="12" fillId="2" borderId="0" xfId="1" applyNumberFormat="1" applyFont="1" applyFill="1" applyAlignment="1">
      <alignment horizontal="center"/>
    </xf>
    <xf numFmtId="0" fontId="12" fillId="2" borderId="0" xfId="1" applyFont="1" applyFill="1" applyAlignment="1">
      <alignment horizontal="left"/>
    </xf>
    <xf numFmtId="3" fontId="12" fillId="2" borderId="3" xfId="1" applyNumberFormat="1" applyFont="1" applyFill="1" applyBorder="1" applyAlignment="1">
      <alignment horizontal="center"/>
    </xf>
    <xf numFmtId="3" fontId="5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left"/>
    </xf>
    <xf numFmtId="3" fontId="12" fillId="2" borderId="0" xfId="1" applyNumberFormat="1" applyFont="1" applyFill="1" applyAlignment="1">
      <alignment horizontal="center" wrapText="1"/>
    </xf>
    <xf numFmtId="0" fontId="12" fillId="2" borderId="0" xfId="1" applyFont="1" applyFill="1" applyAlignment="1">
      <alignment horizontal="center"/>
    </xf>
    <xf numFmtId="49" fontId="6" fillId="2" borderId="0" xfId="1" applyNumberFormat="1" applyFont="1" applyFill="1" applyAlignment="1">
      <alignment horizontal="left"/>
    </xf>
    <xf numFmtId="3" fontId="5" fillId="2" borderId="2" xfId="1" applyNumberFormat="1" applyFont="1" applyFill="1" applyBorder="1" applyAlignment="1">
      <alignment horizontal="center" wrapText="1"/>
    </xf>
    <xf numFmtId="49" fontId="5" fillId="2" borderId="0" xfId="1" applyNumberFormat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1" fontId="12" fillId="2" borderId="4" xfId="1" applyNumberFormat="1" applyFont="1" applyFill="1" applyBorder="1" applyAlignment="1">
      <alignment horizontal="center"/>
    </xf>
    <xf numFmtId="3" fontId="13" fillId="2" borderId="0" xfId="1" applyNumberFormat="1" applyFont="1" applyFill="1" applyAlignment="1">
      <alignment horizontal="center"/>
    </xf>
    <xf numFmtId="0" fontId="14" fillId="2" borderId="0" xfId="1" applyFont="1" applyFill="1" applyAlignment="1">
      <alignment horizontal="left"/>
    </xf>
    <xf numFmtId="0" fontId="14" fillId="2" borderId="5" xfId="1" applyFont="1" applyFill="1" applyBorder="1" applyAlignment="1">
      <alignment horizontal="left"/>
    </xf>
    <xf numFmtId="0" fontId="14" fillId="2" borderId="0" xfId="1" applyFont="1" applyFill="1" applyAlignment="1">
      <alignment horizontal="center"/>
    </xf>
    <xf numFmtId="0" fontId="12" fillId="2" borderId="0" xfId="1" applyFont="1" applyFill="1"/>
    <xf numFmtId="0" fontId="14" fillId="2" borderId="0" xfId="1" applyFont="1" applyFill="1"/>
    <xf numFmtId="0" fontId="8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1" fontId="12" fillId="2" borderId="0" xfId="1" applyNumberFormat="1" applyFont="1" applyFill="1" applyAlignment="1">
      <alignment horizontal="center"/>
    </xf>
    <xf numFmtId="3" fontId="6" fillId="2" borderId="2" xfId="1" applyNumberFormat="1" applyFont="1" applyFill="1" applyBorder="1" applyAlignment="1">
      <alignment horizontal="center"/>
    </xf>
    <xf numFmtId="3" fontId="6" fillId="2" borderId="0" xfId="1" applyNumberFormat="1" applyFont="1" applyFill="1" applyAlignment="1">
      <alignment horizontal="center"/>
    </xf>
    <xf numFmtId="0" fontId="7" fillId="2" borderId="0" xfId="0" applyFont="1" applyFill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12" fillId="2" borderId="0" xfId="0" applyFont="1" applyFill="1"/>
    <xf numFmtId="49" fontId="14" fillId="2" borderId="0" xfId="0" applyNumberFormat="1" applyFont="1" applyFill="1" applyAlignment="1">
      <alignment horizontal="center"/>
    </xf>
    <xf numFmtId="3" fontId="12" fillId="2" borderId="0" xfId="0" applyNumberFormat="1" applyFont="1" applyFill="1" applyAlignment="1">
      <alignment horizontal="center"/>
    </xf>
    <xf numFmtId="0" fontId="11" fillId="2" borderId="0" xfId="0" applyFont="1" applyFill="1"/>
    <xf numFmtId="0" fontId="6" fillId="2" borderId="0" xfId="0" applyFont="1" applyFill="1"/>
    <xf numFmtId="0" fontId="5" fillId="2" borderId="0" xfId="0" applyFont="1" applyFill="1" applyAlignment="1">
      <alignment horizontal="left"/>
    </xf>
    <xf numFmtId="3" fontId="12" fillId="2" borderId="0" xfId="0" applyNumberFormat="1" applyFont="1" applyFill="1" applyAlignment="1">
      <alignment horizontal="right"/>
    </xf>
    <xf numFmtId="0" fontId="8" fillId="2" borderId="0" xfId="0" applyFont="1" applyFill="1"/>
    <xf numFmtId="0" fontId="3" fillId="2" borderId="0" xfId="0" applyFont="1" applyFill="1" applyAlignment="1">
      <alignment horizontal="right" wrapText="1"/>
    </xf>
    <xf numFmtId="3" fontId="8" fillId="2" borderId="4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6" fillId="2" borderId="2" xfId="0" applyFont="1" applyFill="1" applyBorder="1"/>
    <xf numFmtId="3" fontId="10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3" fontId="12" fillId="2" borderId="4" xfId="0" applyNumberFormat="1" applyFont="1" applyFill="1" applyBorder="1" applyAlignment="1">
      <alignment horizontal="center"/>
    </xf>
    <xf numFmtId="3" fontId="14" fillId="2" borderId="4" xfId="0" applyNumberFormat="1" applyFont="1" applyFill="1" applyBorder="1"/>
    <xf numFmtId="0" fontId="4" fillId="2" borderId="0" xfId="0" applyFont="1" applyFill="1" applyAlignment="1">
      <alignment horizontal="center" vertical="center" wrapText="1"/>
    </xf>
    <xf numFmtId="0" fontId="18" fillId="2" borderId="0" xfId="1" applyFont="1" applyFill="1" applyAlignment="1">
      <alignment horizontal="left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3" fontId="15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3" fontId="19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3" fontId="23" fillId="0" borderId="0" xfId="0" applyNumberFormat="1" applyFont="1" applyAlignment="1">
      <alignment horizontal="center" vertical="center" wrapText="1"/>
    </xf>
    <xf numFmtId="0" fontId="14" fillId="2" borderId="0" xfId="1" applyFont="1" applyFill="1" applyAlignment="1">
      <alignment horizontal="left"/>
    </xf>
    <xf numFmtId="0" fontId="14" fillId="2" borderId="0" xfId="1" applyFont="1" applyFill="1"/>
    <xf numFmtId="0" fontId="3" fillId="2" borderId="0" xfId="0" applyFont="1" applyFill="1" applyAlignment="1">
      <alignment horizontal="center" vertical="center" wrapText="1"/>
    </xf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10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49" fontId="6" fillId="2" borderId="0" xfId="1" applyNumberFormat="1" applyFont="1" applyFill="1" applyAlignment="1">
      <alignment horizontal="left"/>
    </xf>
    <xf numFmtId="0" fontId="14" fillId="2" borderId="0" xfId="1" applyFont="1" applyFill="1" applyAlignment="1">
      <alignment horizontal="right"/>
    </xf>
    <xf numFmtId="49" fontId="12" fillId="2" borderId="0" xfId="1" applyNumberFormat="1" applyFont="1" applyFill="1" applyAlignment="1">
      <alignment horizontal="left"/>
    </xf>
    <xf numFmtId="49" fontId="1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1" applyFont="1" applyFill="1" applyAlignment="1">
      <alignment horizontal="left" vertical="top"/>
    </xf>
    <xf numFmtId="0" fontId="2" fillId="2" borderId="0" xfId="0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Normal_Programa konversiis qarTulad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C105"/>
  <sheetViews>
    <sheetView topLeftCell="A11" workbookViewId="0">
      <selection activeCell="M19" sqref="M19"/>
    </sheetView>
  </sheetViews>
  <sheetFormatPr defaultColWidth="9" defaultRowHeight="14.4" x14ac:dyDescent="0.3"/>
  <cols>
    <col min="1" max="1" width="43.33203125" style="1" customWidth="1"/>
    <col min="2" max="4" width="2.88671875" style="1" customWidth="1"/>
    <col min="5" max="6" width="8.109375" style="1" customWidth="1"/>
    <col min="7" max="7" width="5.33203125" style="1" customWidth="1"/>
    <col min="8" max="8" width="3.33203125" style="1" customWidth="1"/>
    <col min="9" max="9" width="9" style="1" customWidth="1"/>
    <col min="10" max="16384" width="9" style="1"/>
  </cols>
  <sheetData>
    <row r="1" spans="1:22" ht="15.75" customHeight="1" x14ac:dyDescent="0.35">
      <c r="A1" s="78" t="s">
        <v>48</v>
      </c>
      <c r="B1" s="78"/>
      <c r="C1" s="78"/>
      <c r="D1" s="78"/>
      <c r="E1" s="78"/>
      <c r="F1" s="78"/>
      <c r="G1" s="78"/>
      <c r="H1" s="78"/>
      <c r="I1" s="78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 x14ac:dyDescent="0.35">
      <c r="A2" s="78" t="s">
        <v>42</v>
      </c>
      <c r="B2" s="78"/>
      <c r="C2" s="78"/>
      <c r="D2" s="78"/>
      <c r="E2" s="78"/>
      <c r="F2" s="78"/>
      <c r="G2" s="78"/>
      <c r="H2" s="78"/>
      <c r="I2" s="78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5.75" customHeight="1" x14ac:dyDescent="0.3">
      <c r="A3" s="79" t="s">
        <v>49</v>
      </c>
      <c r="B3" s="79"/>
      <c r="C3" s="79"/>
      <c r="D3" s="79"/>
      <c r="E3" s="79"/>
      <c r="F3" s="79"/>
      <c r="G3" s="79"/>
      <c r="H3" s="79"/>
      <c r="I3" s="7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 customHeight="1" x14ac:dyDescent="0.3">
      <c r="A4" s="6"/>
      <c r="B4" s="6"/>
      <c r="C4" s="6"/>
      <c r="D4" s="6"/>
      <c r="E4" s="6"/>
      <c r="F4" s="6"/>
      <c r="G4" s="6"/>
      <c r="H4" s="6"/>
      <c r="I4" s="6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3">
      <c r="A5" s="80" t="s">
        <v>43</v>
      </c>
      <c r="B5" s="80"/>
      <c r="C5" s="80"/>
      <c r="D5" s="80"/>
      <c r="E5" s="80"/>
      <c r="F5" s="80"/>
      <c r="G5" s="80"/>
      <c r="H5" s="80"/>
      <c r="I5" s="80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3">
      <c r="A6" s="80" t="s">
        <v>40</v>
      </c>
      <c r="B6" s="80"/>
      <c r="C6" s="80"/>
      <c r="D6" s="80"/>
      <c r="E6" s="80"/>
      <c r="F6" s="80"/>
      <c r="G6" s="80"/>
      <c r="H6" s="80"/>
      <c r="I6" s="80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3">
      <c r="A7" s="80" t="s">
        <v>2</v>
      </c>
      <c r="B7" s="80"/>
      <c r="C7" s="80"/>
      <c r="D7" s="80"/>
      <c r="E7" s="80"/>
      <c r="F7" s="80"/>
      <c r="G7" s="80"/>
      <c r="H7" s="80"/>
      <c r="I7" s="80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3">
      <c r="A8" s="80" t="s">
        <v>3</v>
      </c>
      <c r="B8" s="80"/>
      <c r="C8" s="80"/>
      <c r="D8" s="80"/>
      <c r="E8" s="80"/>
      <c r="F8" s="80"/>
      <c r="G8" s="80"/>
      <c r="H8" s="80"/>
      <c r="I8" s="80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3">
      <c r="A9" s="30" t="s">
        <v>41</v>
      </c>
      <c r="B9" s="30"/>
      <c r="C9" s="30"/>
      <c r="D9" s="30"/>
      <c r="E9" s="30"/>
      <c r="F9" s="30"/>
      <c r="G9" s="30"/>
      <c r="H9" s="30"/>
      <c r="I9" s="3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3">
      <c r="A10" s="30" t="s">
        <v>4</v>
      </c>
      <c r="B10" s="30"/>
      <c r="C10" s="30"/>
      <c r="D10" s="30"/>
      <c r="E10" s="30"/>
      <c r="F10" s="30"/>
      <c r="G10" s="30"/>
      <c r="H10" s="30"/>
      <c r="I10" s="30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3">
      <c r="A11" s="29"/>
      <c r="B11" s="29"/>
      <c r="C11" s="29"/>
      <c r="D11" s="29"/>
      <c r="E11" s="29"/>
      <c r="F11" s="29"/>
      <c r="G11" s="29"/>
      <c r="H11" s="29"/>
      <c r="I11" s="2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6.2" x14ac:dyDescent="0.35">
      <c r="A12" s="7"/>
      <c r="B12" s="7"/>
      <c r="C12" s="7"/>
      <c r="D12" s="7"/>
      <c r="E12" s="7"/>
      <c r="F12" s="8" t="s">
        <v>50</v>
      </c>
      <c r="G12" s="7"/>
      <c r="H12" s="8"/>
      <c r="I12" s="8" t="s">
        <v>51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1.6" x14ac:dyDescent="0.45">
      <c r="A13" s="9"/>
      <c r="B13" s="9"/>
      <c r="C13" s="5"/>
      <c r="D13" s="5"/>
      <c r="E13" s="5"/>
      <c r="F13" s="5"/>
      <c r="G13" s="5"/>
      <c r="H13" s="5"/>
      <c r="I13" s="5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3">
      <c r="A14" s="12" t="s">
        <v>5</v>
      </c>
      <c r="B14" s="10"/>
      <c r="C14" s="10"/>
      <c r="D14" s="10"/>
      <c r="E14" s="10"/>
      <c r="F14" s="11">
        <v>400000</v>
      </c>
      <c r="G14" s="10"/>
      <c r="H14" s="11"/>
      <c r="I14" s="11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3">
      <c r="A15" s="81" t="s">
        <v>6</v>
      </c>
      <c r="B15" s="81"/>
      <c r="C15" s="81"/>
      <c r="D15" s="10"/>
      <c r="E15" s="10"/>
      <c r="F15" s="11">
        <v>180000</v>
      </c>
      <c r="G15" s="10"/>
      <c r="H15" s="11"/>
      <c r="I15" s="11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3">
      <c r="A16" s="82" t="s">
        <v>7</v>
      </c>
      <c r="B16" s="82"/>
      <c r="C16" s="82"/>
      <c r="D16" s="12"/>
      <c r="E16" s="12"/>
      <c r="F16" s="32">
        <v>220000</v>
      </c>
      <c r="G16" s="12"/>
      <c r="H16" s="11"/>
      <c r="I16" s="32">
        <f>I14+I15</f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9" x14ac:dyDescent="0.3">
      <c r="A17" s="56" t="s">
        <v>82</v>
      </c>
      <c r="B17" s="10"/>
      <c r="C17" s="10"/>
      <c r="D17" s="12"/>
      <c r="E17" s="12"/>
      <c r="F17" s="33"/>
      <c r="G17" s="12"/>
      <c r="H17" s="11"/>
      <c r="I17" s="3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9" x14ac:dyDescent="0.3">
      <c r="A18" s="56" t="s">
        <v>83</v>
      </c>
      <c r="B18" s="10"/>
      <c r="C18" s="10"/>
      <c r="D18" s="12"/>
      <c r="E18" s="12"/>
      <c r="F18" s="33">
        <v>97500</v>
      </c>
      <c r="G18" s="12"/>
      <c r="H18" s="11"/>
      <c r="I18" s="3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9" ht="15" thickBot="1" x14ac:dyDescent="0.35">
      <c r="A19" s="81" t="s">
        <v>8</v>
      </c>
      <c r="B19" s="81"/>
      <c r="C19" s="81"/>
      <c r="D19" s="12"/>
      <c r="E19" s="12"/>
      <c r="F19" s="13">
        <v>43000</v>
      </c>
      <c r="G19" s="12"/>
      <c r="H19" s="11"/>
      <c r="I19" s="1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9" ht="16.2" x14ac:dyDescent="0.35">
      <c r="A20" s="83" t="s">
        <v>9</v>
      </c>
      <c r="B20" s="83"/>
      <c r="C20" s="83"/>
      <c r="D20" s="12"/>
      <c r="E20" s="12"/>
      <c r="F20" s="14">
        <f>F19+F18</f>
        <v>140500</v>
      </c>
      <c r="G20" s="15"/>
      <c r="H20" s="14"/>
      <c r="I20" s="14">
        <f>I16+I17+I18+I19</f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9" x14ac:dyDescent="0.3">
      <c r="A21" s="81"/>
      <c r="B21" s="81"/>
      <c r="C21" s="81"/>
      <c r="D21" s="12"/>
      <c r="E21" s="12"/>
      <c r="F21" s="16"/>
      <c r="G21" s="12"/>
      <c r="H21" s="16"/>
      <c r="I21" s="16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9" x14ac:dyDescent="0.3">
      <c r="A22" s="81" t="s">
        <v>39</v>
      </c>
      <c r="B22" s="81"/>
      <c r="C22" s="81"/>
      <c r="D22" s="10"/>
      <c r="E22" s="10"/>
      <c r="F22" s="17">
        <v>2000</v>
      </c>
      <c r="G22" s="10"/>
      <c r="H22" s="17"/>
      <c r="I22" s="17"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9" ht="16.2" x14ac:dyDescent="0.35">
      <c r="A23" s="84" t="s">
        <v>52</v>
      </c>
      <c r="B23" s="84"/>
      <c r="C23" s="84"/>
      <c r="D23" s="18"/>
      <c r="E23" s="18"/>
      <c r="F23" s="19">
        <v>77500</v>
      </c>
      <c r="G23" s="20"/>
      <c r="H23" s="14"/>
      <c r="I23" s="19">
        <f>I20-I22</f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9" x14ac:dyDescent="0.3">
      <c r="A24" s="86" t="s">
        <v>10</v>
      </c>
      <c r="B24" s="86"/>
      <c r="C24" s="86"/>
      <c r="D24" s="21"/>
      <c r="E24" s="21"/>
      <c r="F24" s="22">
        <v>12225</v>
      </c>
      <c r="G24" s="21"/>
      <c r="H24" s="31"/>
      <c r="I24" s="22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9" ht="15" thickBot="1" x14ac:dyDescent="0.35">
      <c r="A25" s="84" t="s">
        <v>53</v>
      </c>
      <c r="B25" s="84"/>
      <c r="C25" s="84"/>
      <c r="D25" s="21"/>
      <c r="E25" s="21"/>
      <c r="F25" s="33">
        <v>65275</v>
      </c>
      <c r="G25" s="21"/>
      <c r="H25" s="23"/>
      <c r="I25" s="33">
        <f>I23+I24</f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9" ht="15" thickTop="1" x14ac:dyDescent="0.3">
      <c r="A26" s="24"/>
      <c r="B26" s="24"/>
      <c r="C26" s="24"/>
      <c r="D26" s="24"/>
      <c r="E26" s="24"/>
      <c r="F26" s="25"/>
      <c r="G26" s="24"/>
      <c r="H26" s="24"/>
      <c r="I26" s="2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9" x14ac:dyDescent="0.3">
      <c r="A27" s="24"/>
      <c r="B27" s="24"/>
      <c r="C27" s="24"/>
      <c r="D27" s="24"/>
      <c r="E27" s="24"/>
      <c r="F27" s="24"/>
      <c r="G27" s="24"/>
      <c r="H27" s="24"/>
      <c r="I27" s="2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9" x14ac:dyDescent="0.3">
      <c r="A28" s="24"/>
      <c r="B28" s="24"/>
      <c r="C28" s="24"/>
      <c r="D28" s="24"/>
      <c r="E28" s="24"/>
      <c r="F28" s="24"/>
      <c r="G28" s="24"/>
      <c r="H28" s="24"/>
      <c r="I28" s="2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9" x14ac:dyDescent="0.3">
      <c r="A29" s="85" t="s">
        <v>11</v>
      </c>
      <c r="B29" s="85"/>
      <c r="C29" s="85"/>
      <c r="D29" s="26"/>
      <c r="E29" s="26"/>
      <c r="F29" s="75"/>
      <c r="G29" s="75"/>
      <c r="H29" s="75"/>
      <c r="I29" s="75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9" x14ac:dyDescent="0.3">
      <c r="A30" s="27"/>
      <c r="B30" s="24"/>
      <c r="C30" s="10"/>
      <c r="D30" s="6"/>
      <c r="E30" s="6"/>
      <c r="F30" s="6"/>
      <c r="G30" s="6"/>
      <c r="H30" s="6"/>
      <c r="I30" s="6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9" x14ac:dyDescent="0.3">
      <c r="A31" s="27"/>
      <c r="B31" s="24"/>
      <c r="C31" s="10"/>
      <c r="D31" s="6"/>
      <c r="E31" s="6"/>
      <c r="F31" s="6"/>
      <c r="G31" s="6"/>
      <c r="H31" s="6"/>
      <c r="I31" s="6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x14ac:dyDescent="0.3">
      <c r="A32" s="27"/>
      <c r="B32" s="75"/>
      <c r="C32" s="75"/>
      <c r="D32" s="6"/>
      <c r="E32" s="6"/>
      <c r="F32" s="76"/>
      <c r="G32" s="76"/>
      <c r="H32" s="76"/>
      <c r="I32" s="76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x14ac:dyDescent="0.3">
      <c r="A33" s="27"/>
      <c r="B33" s="28"/>
      <c r="C33" s="6"/>
      <c r="D33" s="6"/>
      <c r="E33" s="6"/>
      <c r="F33" s="6"/>
      <c r="G33" s="6"/>
      <c r="H33" s="6"/>
      <c r="I33" s="6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21.6" x14ac:dyDescent="0.45">
      <c r="A34" s="27"/>
      <c r="B34" s="9"/>
      <c r="C34" s="5"/>
      <c r="D34" s="26"/>
      <c r="E34" s="26"/>
      <c r="F34" s="75"/>
      <c r="G34" s="75"/>
      <c r="H34" s="75"/>
      <c r="I34" s="75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3">
      <c r="A37" s="2"/>
      <c r="B37" s="2"/>
      <c r="C37" s="2"/>
      <c r="D37" s="77"/>
      <c r="E37" s="77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</sheetData>
  <mergeCells count="22">
    <mergeCell ref="A23:C23"/>
    <mergeCell ref="A2:I2"/>
    <mergeCell ref="A29:C29"/>
    <mergeCell ref="A25:C25"/>
    <mergeCell ref="F29:I29"/>
    <mergeCell ref="A24:C24"/>
    <mergeCell ref="F34:I34"/>
    <mergeCell ref="B32:C32"/>
    <mergeCell ref="F32:I32"/>
    <mergeCell ref="D37:E37"/>
    <mergeCell ref="A1:I1"/>
    <mergeCell ref="A3:I3"/>
    <mergeCell ref="A5:I5"/>
    <mergeCell ref="A6:I6"/>
    <mergeCell ref="A7:I7"/>
    <mergeCell ref="A8:I8"/>
    <mergeCell ref="A15:C15"/>
    <mergeCell ref="A16:C16"/>
    <mergeCell ref="A19:C19"/>
    <mergeCell ref="A20:C20"/>
    <mergeCell ref="A21:C21"/>
    <mergeCell ref="A22:C2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BW539"/>
  <sheetViews>
    <sheetView tabSelected="1" topLeftCell="A17" workbookViewId="0">
      <selection activeCell="P39" sqref="P39"/>
    </sheetView>
  </sheetViews>
  <sheetFormatPr defaultColWidth="9" defaultRowHeight="14.4" x14ac:dyDescent="0.3"/>
  <cols>
    <col min="1" max="1" width="48.109375" style="36" customWidth="1"/>
    <col min="2" max="2" width="8.33203125" style="36" customWidth="1"/>
    <col min="3" max="3" width="9.21875" style="36" customWidth="1"/>
    <col min="4" max="4" width="3.33203125" style="36" customWidth="1"/>
    <col min="5" max="5" width="7.33203125" style="36" customWidth="1"/>
    <col min="6" max="6" width="9" style="36"/>
    <col min="7" max="7" width="1.44140625" style="36" customWidth="1"/>
    <col min="8" max="8" width="0.6640625" style="36" customWidth="1"/>
    <col min="9" max="9" width="0.88671875" style="36" customWidth="1"/>
    <col min="10" max="16384" width="9" style="36"/>
  </cols>
  <sheetData>
    <row r="1" spans="1:75" ht="24.75" customHeight="1" x14ac:dyDescent="0.45">
      <c r="A1" s="89" t="s">
        <v>57</v>
      </c>
      <c r="B1" s="89"/>
      <c r="C1" s="89"/>
      <c r="D1" s="89"/>
      <c r="E1" s="89"/>
      <c r="F1" s="89"/>
      <c r="G1" s="34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</row>
    <row r="2" spans="1:75" ht="6.75" customHeight="1" x14ac:dyDescent="0.35">
      <c r="A2" s="37"/>
      <c r="B2" s="37"/>
      <c r="C2" s="37"/>
      <c r="D2" s="37"/>
      <c r="E2" s="37"/>
      <c r="F2" s="37"/>
      <c r="G2" s="37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</row>
    <row r="3" spans="1:75" ht="15.75" customHeight="1" x14ac:dyDescent="0.35">
      <c r="A3" s="90" t="s">
        <v>54</v>
      </c>
      <c r="B3" s="90"/>
      <c r="C3" s="90"/>
      <c r="D3" s="90"/>
      <c r="E3" s="90"/>
      <c r="F3" s="90"/>
      <c r="G3" s="38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</row>
    <row r="4" spans="1:75" ht="15.75" customHeight="1" x14ac:dyDescent="0.3">
      <c r="A4" s="91" t="s">
        <v>43</v>
      </c>
      <c r="B4" s="91"/>
      <c r="C4" s="91"/>
      <c r="D4" s="91"/>
      <c r="E4" s="91"/>
      <c r="F4" s="91"/>
      <c r="G4" s="91"/>
      <c r="H4" s="91"/>
      <c r="I4" s="91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</row>
    <row r="5" spans="1:75" ht="15.75" customHeight="1" x14ac:dyDescent="0.3">
      <c r="A5" s="80" t="s">
        <v>40</v>
      </c>
      <c r="B5" s="80"/>
      <c r="C5" s="80"/>
      <c r="D5" s="80"/>
      <c r="E5" s="80"/>
      <c r="F5" s="80"/>
      <c r="G5" s="80"/>
      <c r="H5" s="80"/>
      <c r="I5" s="80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</row>
    <row r="6" spans="1:75" ht="15.75" customHeight="1" x14ac:dyDescent="0.3">
      <c r="A6" s="80" t="s">
        <v>3</v>
      </c>
      <c r="B6" s="80"/>
      <c r="C6" s="80"/>
      <c r="D6" s="80"/>
      <c r="E6" s="80"/>
      <c r="F6" s="80"/>
      <c r="G6" s="80"/>
      <c r="H6" s="80"/>
      <c r="I6" s="80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</row>
    <row r="7" spans="1:75" ht="15.75" customHeight="1" x14ac:dyDescent="0.3">
      <c r="A7" s="30" t="s">
        <v>41</v>
      </c>
      <c r="B7" s="30"/>
      <c r="C7" s="30"/>
      <c r="D7" s="30"/>
      <c r="E7" s="30"/>
      <c r="F7" s="30"/>
      <c r="G7" s="30"/>
      <c r="H7" s="30"/>
      <c r="I7" s="30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</row>
    <row r="8" spans="1:75" ht="15" customHeight="1" x14ac:dyDescent="0.3">
      <c r="A8" s="30" t="s">
        <v>4</v>
      </c>
      <c r="B8" s="30"/>
      <c r="C8" s="30"/>
      <c r="D8" s="30"/>
      <c r="E8" s="30"/>
      <c r="F8" s="30"/>
      <c r="G8" s="30"/>
      <c r="H8" s="30"/>
      <c r="I8" s="30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</row>
    <row r="9" spans="1:75" ht="15" customHeight="1" x14ac:dyDescent="0.3">
      <c r="A9" s="30"/>
      <c r="B9" s="30"/>
      <c r="C9" s="30"/>
      <c r="D9" s="30"/>
      <c r="E9" s="30"/>
      <c r="F9" s="30"/>
      <c r="G9" s="30"/>
      <c r="H9" s="30"/>
      <c r="I9" s="30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</row>
    <row r="10" spans="1:75" ht="15.75" customHeight="1" x14ac:dyDescent="0.35">
      <c r="A10" s="38" t="s">
        <v>12</v>
      </c>
      <c r="B10" s="87" t="s">
        <v>55</v>
      </c>
      <c r="C10" s="87"/>
      <c r="D10" s="38"/>
      <c r="E10" s="87" t="s">
        <v>56</v>
      </c>
      <c r="F10" s="87"/>
      <c r="G10" s="40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</row>
    <row r="11" spans="1:75" ht="5.25" customHeight="1" x14ac:dyDescent="0.35">
      <c r="A11" s="38"/>
      <c r="B11" s="38"/>
      <c r="C11" s="38"/>
      <c r="D11" s="38"/>
      <c r="E11" s="38"/>
      <c r="F11" s="38"/>
      <c r="G11" s="38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</row>
    <row r="12" spans="1:75" ht="15.75" customHeight="1" x14ac:dyDescent="0.35">
      <c r="A12" s="38" t="s">
        <v>13</v>
      </c>
      <c r="B12" s="38"/>
      <c r="C12" s="38"/>
      <c r="D12" s="38"/>
      <c r="E12" s="38"/>
      <c r="F12" s="38"/>
      <c r="G12" s="38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</row>
    <row r="13" spans="1:75" ht="15.75" customHeight="1" x14ac:dyDescent="0.3">
      <c r="A13" s="39" t="s">
        <v>14</v>
      </c>
      <c r="B13" s="48">
        <v>80000</v>
      </c>
      <c r="C13" s="39"/>
      <c r="D13" s="39"/>
      <c r="E13" s="48"/>
      <c r="F13" s="39"/>
      <c r="G13" s="39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</row>
    <row r="14" spans="1:75" ht="15.75" customHeight="1" x14ac:dyDescent="0.35">
      <c r="A14" s="38" t="s">
        <v>15</v>
      </c>
      <c r="B14" s="38"/>
      <c r="C14" s="41">
        <f>B13</f>
        <v>80000</v>
      </c>
      <c r="D14" s="38"/>
      <c r="E14" s="38"/>
      <c r="F14" s="41">
        <f>E13</f>
        <v>0</v>
      </c>
      <c r="G14" s="38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</row>
    <row r="15" spans="1:75" ht="6.75" customHeight="1" x14ac:dyDescent="0.35">
      <c r="A15" s="42"/>
      <c r="B15" s="42"/>
      <c r="C15" s="42"/>
      <c r="D15" s="42"/>
      <c r="E15" s="42"/>
      <c r="F15" s="42"/>
      <c r="G15" s="42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</row>
    <row r="16" spans="1:75" ht="15.75" customHeight="1" x14ac:dyDescent="0.35">
      <c r="A16" s="38" t="s">
        <v>16</v>
      </c>
      <c r="B16" s="38">
        <v>1450</v>
      </c>
      <c r="C16" s="38"/>
      <c r="D16" s="38"/>
      <c r="E16" s="38"/>
      <c r="F16" s="38"/>
      <c r="G16" s="38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</row>
    <row r="17" spans="1:75" ht="15.75" customHeight="1" x14ac:dyDescent="0.35">
      <c r="A17" s="42" t="s">
        <v>17</v>
      </c>
      <c r="B17" s="49">
        <v>2000</v>
      </c>
      <c r="C17" s="38"/>
      <c r="D17" s="38"/>
      <c r="E17" s="49"/>
      <c r="F17" s="38"/>
      <c r="G17" s="38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</row>
    <row r="18" spans="1:75" ht="15.75" customHeight="1" x14ac:dyDescent="0.35">
      <c r="A18" s="42" t="s">
        <v>84</v>
      </c>
      <c r="B18" s="49">
        <v>12100</v>
      </c>
      <c r="C18" s="38"/>
      <c r="D18" s="38"/>
      <c r="E18" s="49"/>
      <c r="F18" s="38"/>
      <c r="G18" s="38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</row>
    <row r="19" spans="1:75" ht="15.75" customHeight="1" x14ac:dyDescent="0.3">
      <c r="A19" s="39" t="s">
        <v>18</v>
      </c>
      <c r="B19" s="49">
        <v>38500</v>
      </c>
      <c r="C19" s="39"/>
      <c r="D19" s="39"/>
      <c r="E19" s="49"/>
      <c r="F19" s="39"/>
      <c r="G19" s="39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</row>
    <row r="20" spans="1:75" ht="15.75" customHeight="1" x14ac:dyDescent="0.3">
      <c r="A20" s="43" t="s">
        <v>19</v>
      </c>
      <c r="B20" s="50">
        <v>54050</v>
      </c>
      <c r="C20" s="41"/>
      <c r="D20" s="43"/>
      <c r="E20" s="50"/>
      <c r="F20" s="41">
        <f>E17+E19+E18</f>
        <v>0</v>
      </c>
      <c r="G20" s="43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</row>
    <row r="21" spans="1:75" ht="6.75" customHeight="1" x14ac:dyDescent="0.35">
      <c r="A21" s="42"/>
      <c r="B21" s="42"/>
      <c r="C21" s="42"/>
      <c r="D21" s="42"/>
      <c r="E21" s="42"/>
      <c r="F21" s="42"/>
      <c r="G21" s="42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</row>
    <row r="22" spans="1:75" ht="15.75" customHeight="1" thickBot="1" x14ac:dyDescent="0.35">
      <c r="A22" s="43" t="s">
        <v>20</v>
      </c>
      <c r="B22" s="43"/>
      <c r="C22" s="51">
        <v>134050</v>
      </c>
      <c r="D22" s="43"/>
      <c r="E22" s="43"/>
      <c r="F22" s="51">
        <f>F20+F14</f>
        <v>0</v>
      </c>
      <c r="G22" s="43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</row>
    <row r="23" spans="1:75" ht="2.25" customHeight="1" thickTop="1" x14ac:dyDescent="0.35">
      <c r="A23" s="42"/>
      <c r="B23" s="42"/>
      <c r="C23" s="42"/>
      <c r="D23" s="42"/>
      <c r="E23" s="42"/>
      <c r="F23" s="42"/>
      <c r="G23" s="42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</row>
    <row r="24" spans="1:75" ht="15.75" customHeight="1" x14ac:dyDescent="0.35">
      <c r="A24" s="44" t="s">
        <v>21</v>
      </c>
      <c r="B24" s="44"/>
      <c r="C24" s="44"/>
      <c r="D24" s="44"/>
      <c r="E24" s="44"/>
      <c r="F24" s="44"/>
      <c r="G24" s="44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</row>
    <row r="25" spans="1:75" ht="7.5" customHeight="1" x14ac:dyDescent="0.35">
      <c r="A25" s="44"/>
      <c r="B25" s="44"/>
      <c r="C25" s="44"/>
      <c r="D25" s="44"/>
      <c r="E25" s="44"/>
      <c r="F25" s="44"/>
      <c r="G25" s="44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</row>
    <row r="26" spans="1:75" ht="15.75" customHeight="1" x14ac:dyDescent="0.3">
      <c r="A26" s="43" t="s">
        <v>22</v>
      </c>
      <c r="B26" s="43"/>
      <c r="C26" s="43"/>
      <c r="D26" s="43"/>
      <c r="E26" s="43"/>
      <c r="F26" s="43"/>
      <c r="G26" s="43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</row>
    <row r="27" spans="1:75" ht="15.75" customHeight="1" x14ac:dyDescent="0.3">
      <c r="A27" s="39" t="s">
        <v>23</v>
      </c>
      <c r="B27" s="49">
        <v>10000</v>
      </c>
      <c r="C27" s="39"/>
      <c r="D27" s="39"/>
      <c r="E27" s="49"/>
      <c r="F27" s="39"/>
      <c r="G27" s="39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</row>
    <row r="28" spans="1:75" ht="15.75" customHeight="1" x14ac:dyDescent="0.3">
      <c r="A28" s="39" t="s">
        <v>24</v>
      </c>
      <c r="B28" s="48">
        <v>80275</v>
      </c>
      <c r="C28" s="39"/>
      <c r="D28" s="39"/>
      <c r="E28" s="48"/>
      <c r="F28" s="39"/>
      <c r="G28" s="39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</row>
    <row r="29" spans="1:75" ht="15.75" customHeight="1" x14ac:dyDescent="0.3">
      <c r="A29" s="43" t="s">
        <v>25</v>
      </c>
      <c r="B29" s="43"/>
      <c r="C29" s="45">
        <f>B27+B28</f>
        <v>90275</v>
      </c>
      <c r="D29" s="43"/>
      <c r="E29" s="43"/>
      <c r="F29" s="45">
        <f>E27+E28</f>
        <v>0</v>
      </c>
      <c r="G29" s="43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</row>
    <row r="30" spans="1:75" ht="6" customHeight="1" x14ac:dyDescent="0.3">
      <c r="A30" s="39"/>
      <c r="B30" s="39"/>
      <c r="C30" s="39"/>
      <c r="D30" s="39"/>
      <c r="E30" s="39"/>
      <c r="F30" s="39"/>
      <c r="G30" s="39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</row>
    <row r="31" spans="1:75" ht="15.75" customHeight="1" x14ac:dyDescent="0.3">
      <c r="A31" s="43" t="s">
        <v>26</v>
      </c>
      <c r="B31" s="43"/>
      <c r="C31" s="43"/>
      <c r="D31" s="43"/>
      <c r="E31" s="43"/>
      <c r="F31" s="43"/>
      <c r="G31" s="43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</row>
    <row r="32" spans="1:75" ht="15.75" customHeight="1" x14ac:dyDescent="0.3">
      <c r="A32" s="39" t="s">
        <v>27</v>
      </c>
      <c r="B32" s="53">
        <v>2350</v>
      </c>
      <c r="C32" s="43"/>
      <c r="D32" s="43"/>
      <c r="E32" s="53"/>
      <c r="F32" s="43"/>
      <c r="G32" s="43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</row>
    <row r="33" spans="1:75" ht="15.75" customHeight="1" x14ac:dyDescent="0.3">
      <c r="A33" s="43" t="s">
        <v>28</v>
      </c>
      <c r="B33" s="43"/>
      <c r="C33" s="45">
        <f>B32</f>
        <v>2350</v>
      </c>
      <c r="D33" s="43"/>
      <c r="E33" s="43"/>
      <c r="F33" s="45">
        <f>E32</f>
        <v>0</v>
      </c>
      <c r="G33" s="43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</row>
    <row r="34" spans="1:75" ht="6.75" customHeight="1" x14ac:dyDescent="0.3">
      <c r="A34" s="39"/>
      <c r="B34" s="39"/>
      <c r="C34" s="39"/>
      <c r="D34" s="39"/>
      <c r="E34" s="39"/>
      <c r="F34" s="39"/>
      <c r="G34" s="39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</row>
    <row r="35" spans="1:75" ht="15.75" customHeight="1" x14ac:dyDescent="0.3">
      <c r="A35" s="43" t="s">
        <v>29</v>
      </c>
      <c r="B35" s="43">
        <v>24000</v>
      </c>
      <c r="C35" s="43"/>
      <c r="D35" s="43"/>
      <c r="E35" s="43"/>
      <c r="F35" s="43"/>
      <c r="G35" s="43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</row>
    <row r="36" spans="1:75" ht="15.75" customHeight="1" x14ac:dyDescent="0.3">
      <c r="A36" s="39" t="s">
        <v>44</v>
      </c>
      <c r="B36" s="49">
        <v>5000</v>
      </c>
      <c r="C36" s="39"/>
      <c r="D36" s="39"/>
      <c r="E36" s="49"/>
      <c r="F36" s="39"/>
      <c r="G36" s="39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</row>
    <row r="37" spans="1:75" ht="15.75" customHeight="1" x14ac:dyDescent="0.3">
      <c r="A37" s="39" t="s">
        <v>85</v>
      </c>
      <c r="B37" s="49"/>
      <c r="C37" s="39"/>
      <c r="D37" s="39"/>
      <c r="E37" s="49"/>
      <c r="F37" s="39"/>
      <c r="G37" s="39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</row>
    <row r="38" spans="1:75" ht="15.75" customHeight="1" x14ac:dyDescent="0.3">
      <c r="A38" s="39" t="s">
        <v>30</v>
      </c>
      <c r="B38" s="49">
        <v>12225</v>
      </c>
      <c r="C38" s="39"/>
      <c r="D38" s="39"/>
      <c r="E38" s="49"/>
      <c r="F38" s="39"/>
      <c r="G38" s="39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</row>
    <row r="39" spans="1:75" ht="15.75" customHeight="1" x14ac:dyDescent="0.3">
      <c r="A39" s="39" t="s">
        <v>45</v>
      </c>
      <c r="B39" s="48">
        <v>200</v>
      </c>
      <c r="C39" s="39"/>
      <c r="D39" s="39"/>
      <c r="E39" s="48"/>
      <c r="F39" s="39"/>
      <c r="G39" s="39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</row>
    <row r="40" spans="1:75" ht="15.75" customHeight="1" x14ac:dyDescent="0.35">
      <c r="A40" s="38" t="s">
        <v>31</v>
      </c>
      <c r="C40" s="54">
        <v>41425</v>
      </c>
      <c r="D40" s="38"/>
      <c r="F40" s="54">
        <f>E36+E38+E39+E37</f>
        <v>0</v>
      </c>
      <c r="G40" s="38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</row>
    <row r="41" spans="1:75" ht="15" thickBot="1" x14ac:dyDescent="0.35">
      <c r="A41" s="43" t="s">
        <v>32</v>
      </c>
      <c r="B41" s="46"/>
      <c r="C41" s="51">
        <f>C29+C33+C40</f>
        <v>134050</v>
      </c>
      <c r="D41" s="46"/>
      <c r="E41" s="46"/>
      <c r="F41" s="51">
        <f>F29+F33+F40</f>
        <v>0</v>
      </c>
      <c r="G41" s="46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</row>
    <row r="42" spans="1:75" ht="15" thickTop="1" x14ac:dyDescent="0.3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</row>
    <row r="43" spans="1:75" ht="9" customHeight="1" x14ac:dyDescent="0.3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</row>
    <row r="44" spans="1:75" x14ac:dyDescent="0.3">
      <c r="A44" s="47" t="s">
        <v>11</v>
      </c>
      <c r="B44" s="88"/>
      <c r="C44" s="88"/>
      <c r="D44" s="88"/>
      <c r="E44" s="88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</row>
    <row r="45" spans="1:75" x14ac:dyDescent="0.3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</row>
    <row r="46" spans="1:75" x14ac:dyDescent="0.3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</row>
    <row r="47" spans="1:75" x14ac:dyDescent="0.3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</row>
    <row r="48" spans="1:75" x14ac:dyDescent="0.3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</row>
    <row r="49" spans="1:75" x14ac:dyDescent="0.3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</row>
    <row r="50" spans="1:75" x14ac:dyDescent="0.3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</row>
    <row r="51" spans="1:75" x14ac:dyDescent="0.3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</row>
    <row r="52" spans="1:75" x14ac:dyDescent="0.3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</row>
    <row r="53" spans="1:75" x14ac:dyDescent="0.3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</row>
    <row r="54" spans="1:75" x14ac:dyDescent="0.3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</row>
    <row r="55" spans="1:75" x14ac:dyDescent="0.3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</row>
    <row r="56" spans="1:75" x14ac:dyDescent="0.3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</row>
    <row r="57" spans="1:75" x14ac:dyDescent="0.3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</row>
    <row r="58" spans="1:75" x14ac:dyDescent="0.3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</row>
    <row r="59" spans="1:75" x14ac:dyDescent="0.3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</row>
    <row r="60" spans="1:75" x14ac:dyDescent="0.3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</row>
    <row r="61" spans="1:75" x14ac:dyDescent="0.3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</row>
    <row r="62" spans="1:75" x14ac:dyDescent="0.3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</row>
    <row r="63" spans="1:75" x14ac:dyDescent="0.3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</row>
    <row r="64" spans="1:75" x14ac:dyDescent="0.3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</row>
    <row r="65" spans="1:75" x14ac:dyDescent="0.3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</row>
    <row r="66" spans="1:75" x14ac:dyDescent="0.3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</row>
    <row r="67" spans="1:75" x14ac:dyDescent="0.3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</row>
    <row r="68" spans="1:75" x14ac:dyDescent="0.3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</row>
    <row r="69" spans="1:75" x14ac:dyDescent="0.3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</row>
    <row r="70" spans="1:75" x14ac:dyDescent="0.3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</row>
    <row r="71" spans="1:75" x14ac:dyDescent="0.3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</row>
    <row r="72" spans="1:75" x14ac:dyDescent="0.3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</row>
    <row r="73" spans="1:75" x14ac:dyDescent="0.3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</row>
    <row r="74" spans="1:75" x14ac:dyDescent="0.3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</row>
    <row r="75" spans="1:75" x14ac:dyDescent="0.3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</row>
    <row r="76" spans="1:75" x14ac:dyDescent="0.3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</row>
    <row r="77" spans="1:75" x14ac:dyDescent="0.3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</row>
    <row r="78" spans="1:75" x14ac:dyDescent="0.3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</row>
    <row r="79" spans="1:75" x14ac:dyDescent="0.3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</row>
    <row r="80" spans="1:75" x14ac:dyDescent="0.3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</row>
    <row r="81" spans="1:75" x14ac:dyDescent="0.3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</row>
    <row r="82" spans="1:75" x14ac:dyDescent="0.3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</row>
    <row r="83" spans="1:75" x14ac:dyDescent="0.3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</row>
    <row r="84" spans="1:75" x14ac:dyDescent="0.3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</row>
    <row r="85" spans="1:75" x14ac:dyDescent="0.3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</row>
    <row r="86" spans="1:75" x14ac:dyDescent="0.3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</row>
    <row r="87" spans="1:75" x14ac:dyDescent="0.3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</row>
    <row r="88" spans="1:75" x14ac:dyDescent="0.3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</row>
    <row r="89" spans="1:75" x14ac:dyDescent="0.3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</row>
    <row r="90" spans="1:75" x14ac:dyDescent="0.3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</row>
    <row r="91" spans="1:75" x14ac:dyDescent="0.3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</row>
    <row r="92" spans="1:75" x14ac:dyDescent="0.3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</row>
    <row r="93" spans="1:75" x14ac:dyDescent="0.3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</row>
    <row r="94" spans="1:75" x14ac:dyDescent="0.3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</row>
    <row r="95" spans="1:75" x14ac:dyDescent="0.3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</row>
    <row r="96" spans="1:75" x14ac:dyDescent="0.3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</row>
    <row r="97" spans="1:75" x14ac:dyDescent="0.3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</row>
    <row r="98" spans="1:75" x14ac:dyDescent="0.3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</row>
    <row r="99" spans="1:75" x14ac:dyDescent="0.3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</row>
    <row r="100" spans="1:75" x14ac:dyDescent="0.3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</row>
    <row r="101" spans="1:75" x14ac:dyDescent="0.3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</row>
    <row r="102" spans="1:75" x14ac:dyDescent="0.3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</row>
    <row r="103" spans="1:75" x14ac:dyDescent="0.3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</row>
    <row r="104" spans="1:75" x14ac:dyDescent="0.3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</row>
    <row r="105" spans="1:75" x14ac:dyDescent="0.3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</row>
    <row r="106" spans="1:75" x14ac:dyDescent="0.3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</row>
    <row r="107" spans="1:75" x14ac:dyDescent="0.3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</row>
    <row r="108" spans="1:75" x14ac:dyDescent="0.3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</row>
    <row r="109" spans="1:75" x14ac:dyDescent="0.3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</row>
    <row r="110" spans="1:75" x14ac:dyDescent="0.3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</row>
    <row r="111" spans="1:75" x14ac:dyDescent="0.3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</row>
    <row r="112" spans="1:75" x14ac:dyDescent="0.3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</row>
    <row r="113" spans="1:75" x14ac:dyDescent="0.3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</row>
    <row r="114" spans="1:75" x14ac:dyDescent="0.3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</row>
    <row r="115" spans="1:75" x14ac:dyDescent="0.3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</row>
    <row r="116" spans="1:75" x14ac:dyDescent="0.3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</row>
    <row r="117" spans="1:75" x14ac:dyDescent="0.3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</row>
    <row r="118" spans="1:75" x14ac:dyDescent="0.3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</row>
    <row r="119" spans="1:75" x14ac:dyDescent="0.3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</row>
    <row r="120" spans="1:75" x14ac:dyDescent="0.3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</row>
    <row r="121" spans="1:75" x14ac:dyDescent="0.3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</row>
    <row r="122" spans="1:75" x14ac:dyDescent="0.3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</row>
    <row r="123" spans="1:75" x14ac:dyDescent="0.3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</row>
    <row r="124" spans="1:75" x14ac:dyDescent="0.3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</row>
    <row r="125" spans="1:75" x14ac:dyDescent="0.3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</row>
    <row r="126" spans="1:75" x14ac:dyDescent="0.3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</row>
    <row r="127" spans="1:75" x14ac:dyDescent="0.3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</row>
    <row r="128" spans="1:75" x14ac:dyDescent="0.3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</row>
    <row r="129" spans="1:75" x14ac:dyDescent="0.3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</row>
    <row r="130" spans="1:75" x14ac:dyDescent="0.3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</row>
    <row r="131" spans="1:75" x14ac:dyDescent="0.3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</row>
    <row r="132" spans="1:75" x14ac:dyDescent="0.3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</row>
    <row r="133" spans="1:75" x14ac:dyDescent="0.3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</row>
    <row r="134" spans="1:75" x14ac:dyDescent="0.3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</row>
    <row r="135" spans="1:75" x14ac:dyDescent="0.3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</row>
    <row r="136" spans="1:75" x14ac:dyDescent="0.3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</row>
    <row r="137" spans="1:75" x14ac:dyDescent="0.3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</row>
    <row r="138" spans="1:75" x14ac:dyDescent="0.3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</row>
    <row r="139" spans="1:75" x14ac:dyDescent="0.3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</row>
    <row r="140" spans="1:75" x14ac:dyDescent="0.3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</row>
    <row r="141" spans="1:75" x14ac:dyDescent="0.3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</row>
    <row r="142" spans="1:75" x14ac:dyDescent="0.3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</row>
    <row r="143" spans="1:75" x14ac:dyDescent="0.3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</row>
    <row r="144" spans="1:75" x14ac:dyDescent="0.3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</row>
    <row r="145" spans="1:75" x14ac:dyDescent="0.3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</row>
    <row r="146" spans="1:75" x14ac:dyDescent="0.3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</row>
    <row r="147" spans="1:75" x14ac:dyDescent="0.3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</row>
    <row r="148" spans="1:75" x14ac:dyDescent="0.3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</row>
    <row r="149" spans="1:75" x14ac:dyDescent="0.3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</row>
    <row r="150" spans="1:75" x14ac:dyDescent="0.3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</row>
    <row r="151" spans="1:75" x14ac:dyDescent="0.3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</row>
    <row r="152" spans="1:75" x14ac:dyDescent="0.3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</row>
    <row r="153" spans="1:75" x14ac:dyDescent="0.3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</row>
    <row r="154" spans="1:75" x14ac:dyDescent="0.3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</row>
    <row r="155" spans="1:75" x14ac:dyDescent="0.3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</row>
    <row r="156" spans="1:75" x14ac:dyDescent="0.3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</row>
    <row r="157" spans="1:75" x14ac:dyDescent="0.3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</row>
    <row r="158" spans="1:75" x14ac:dyDescent="0.3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</row>
    <row r="159" spans="1:75" x14ac:dyDescent="0.3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</row>
    <row r="160" spans="1:75" x14ac:dyDescent="0.3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</row>
    <row r="161" spans="1:75" x14ac:dyDescent="0.3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</row>
    <row r="162" spans="1:75" x14ac:dyDescent="0.3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</row>
    <row r="163" spans="1:75" x14ac:dyDescent="0.3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</row>
    <row r="164" spans="1:75" x14ac:dyDescent="0.3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</row>
    <row r="165" spans="1:75" x14ac:dyDescent="0.3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</row>
    <row r="166" spans="1:75" x14ac:dyDescent="0.3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</row>
    <row r="167" spans="1:75" x14ac:dyDescent="0.3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</row>
    <row r="168" spans="1:75" x14ac:dyDescent="0.3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</row>
    <row r="169" spans="1:75" x14ac:dyDescent="0.3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</row>
    <row r="170" spans="1:75" x14ac:dyDescent="0.3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</row>
    <row r="171" spans="1:75" x14ac:dyDescent="0.3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</row>
    <row r="172" spans="1:75" x14ac:dyDescent="0.3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</row>
    <row r="173" spans="1:75" x14ac:dyDescent="0.3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</row>
    <row r="174" spans="1:75" x14ac:dyDescent="0.3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</row>
    <row r="175" spans="1:75" x14ac:dyDescent="0.3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</row>
    <row r="176" spans="1:75" x14ac:dyDescent="0.3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</row>
    <row r="177" spans="1:75" x14ac:dyDescent="0.3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</row>
    <row r="178" spans="1:75" x14ac:dyDescent="0.3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</row>
    <row r="179" spans="1:75" x14ac:dyDescent="0.3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</row>
    <row r="180" spans="1:75" x14ac:dyDescent="0.3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</row>
    <row r="181" spans="1:75" x14ac:dyDescent="0.3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</row>
    <row r="182" spans="1:75" x14ac:dyDescent="0.3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</row>
    <row r="183" spans="1:75" x14ac:dyDescent="0.3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</row>
    <row r="184" spans="1:75" x14ac:dyDescent="0.3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</row>
    <row r="185" spans="1:75" x14ac:dyDescent="0.3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</row>
    <row r="186" spans="1:75" x14ac:dyDescent="0.3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</row>
    <row r="187" spans="1:75" x14ac:dyDescent="0.3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</row>
    <row r="188" spans="1:75" x14ac:dyDescent="0.3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</row>
    <row r="189" spans="1:75" x14ac:dyDescent="0.3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</row>
    <row r="190" spans="1:75" x14ac:dyDescent="0.3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</row>
    <row r="191" spans="1:75" x14ac:dyDescent="0.3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</row>
    <row r="192" spans="1:75" x14ac:dyDescent="0.3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</row>
    <row r="193" spans="1:75" x14ac:dyDescent="0.3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</row>
    <row r="194" spans="1:75" x14ac:dyDescent="0.3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</row>
    <row r="195" spans="1:75" x14ac:dyDescent="0.3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</row>
    <row r="196" spans="1:75" x14ac:dyDescent="0.3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</row>
    <row r="197" spans="1:75" x14ac:dyDescent="0.3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</row>
    <row r="198" spans="1:75" x14ac:dyDescent="0.3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</row>
    <row r="199" spans="1:75" x14ac:dyDescent="0.3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</row>
    <row r="200" spans="1:75" x14ac:dyDescent="0.3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</row>
    <row r="201" spans="1:75" x14ac:dyDescent="0.3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</row>
    <row r="202" spans="1:75" x14ac:dyDescent="0.3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</row>
    <row r="203" spans="1:75" x14ac:dyDescent="0.3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</row>
    <row r="204" spans="1:75" x14ac:dyDescent="0.3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</row>
    <row r="205" spans="1:75" x14ac:dyDescent="0.3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</row>
    <row r="206" spans="1:75" x14ac:dyDescent="0.3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</row>
    <row r="207" spans="1:75" x14ac:dyDescent="0.3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</row>
    <row r="208" spans="1:75" x14ac:dyDescent="0.3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</row>
    <row r="209" spans="1:75" x14ac:dyDescent="0.3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</row>
    <row r="210" spans="1:75" x14ac:dyDescent="0.3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</row>
    <row r="211" spans="1:75" x14ac:dyDescent="0.3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</row>
    <row r="212" spans="1:75" x14ac:dyDescent="0.3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</row>
    <row r="213" spans="1:75" x14ac:dyDescent="0.3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</row>
    <row r="214" spans="1:75" x14ac:dyDescent="0.3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</row>
    <row r="215" spans="1:75" x14ac:dyDescent="0.3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</row>
    <row r="216" spans="1:75" x14ac:dyDescent="0.3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</row>
    <row r="217" spans="1:75" x14ac:dyDescent="0.3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</row>
    <row r="218" spans="1:75" x14ac:dyDescent="0.3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</row>
    <row r="219" spans="1:75" x14ac:dyDescent="0.3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</row>
    <row r="220" spans="1:75" x14ac:dyDescent="0.3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</row>
    <row r="221" spans="1:75" x14ac:dyDescent="0.3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</row>
    <row r="222" spans="1:75" x14ac:dyDescent="0.3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</row>
    <row r="223" spans="1:75" x14ac:dyDescent="0.3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</row>
    <row r="224" spans="1:75" x14ac:dyDescent="0.3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</row>
    <row r="225" spans="1:75" x14ac:dyDescent="0.3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</row>
    <row r="226" spans="1:75" x14ac:dyDescent="0.3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</row>
    <row r="227" spans="1:75" x14ac:dyDescent="0.3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</row>
    <row r="228" spans="1:75" x14ac:dyDescent="0.3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</row>
    <row r="229" spans="1:75" x14ac:dyDescent="0.3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</row>
    <row r="230" spans="1:75" x14ac:dyDescent="0.3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</row>
    <row r="231" spans="1:75" x14ac:dyDescent="0.3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</row>
    <row r="232" spans="1:75" x14ac:dyDescent="0.3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</row>
    <row r="233" spans="1:75" x14ac:dyDescent="0.3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</row>
    <row r="234" spans="1:75" x14ac:dyDescent="0.3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</row>
    <row r="235" spans="1:75" x14ac:dyDescent="0.3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</row>
    <row r="236" spans="1:75" x14ac:dyDescent="0.3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</row>
    <row r="237" spans="1:75" x14ac:dyDescent="0.3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</row>
    <row r="238" spans="1:75" x14ac:dyDescent="0.3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</row>
    <row r="239" spans="1:75" x14ac:dyDescent="0.3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</row>
    <row r="240" spans="1:75" x14ac:dyDescent="0.3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</row>
    <row r="241" spans="1:75" x14ac:dyDescent="0.3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</row>
    <row r="242" spans="1:75" x14ac:dyDescent="0.3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</row>
    <row r="243" spans="1:75" x14ac:dyDescent="0.3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</row>
    <row r="244" spans="1:75" x14ac:dyDescent="0.3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</row>
    <row r="245" spans="1:75" x14ac:dyDescent="0.3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</row>
    <row r="246" spans="1:75" x14ac:dyDescent="0.3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</row>
    <row r="247" spans="1:75" x14ac:dyDescent="0.3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</row>
    <row r="248" spans="1:75" x14ac:dyDescent="0.3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</row>
    <row r="249" spans="1:75" x14ac:dyDescent="0.3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</row>
    <row r="250" spans="1:75" x14ac:dyDescent="0.3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</row>
    <row r="251" spans="1:75" x14ac:dyDescent="0.3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</row>
    <row r="252" spans="1:75" x14ac:dyDescent="0.3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</row>
    <row r="253" spans="1:75" x14ac:dyDescent="0.3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</row>
    <row r="254" spans="1:75" x14ac:dyDescent="0.3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</row>
    <row r="255" spans="1:75" x14ac:dyDescent="0.3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</row>
    <row r="256" spans="1:75" x14ac:dyDescent="0.3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</row>
    <row r="257" spans="1:75" x14ac:dyDescent="0.3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</row>
    <row r="258" spans="1:75" x14ac:dyDescent="0.3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</row>
    <row r="259" spans="1:75" x14ac:dyDescent="0.3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</row>
    <row r="260" spans="1:75" x14ac:dyDescent="0.3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</row>
    <row r="261" spans="1:75" x14ac:dyDescent="0.3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</row>
    <row r="262" spans="1:75" x14ac:dyDescent="0.3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</row>
    <row r="263" spans="1:75" x14ac:dyDescent="0.3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</row>
    <row r="264" spans="1:75" x14ac:dyDescent="0.3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</row>
    <row r="265" spans="1:75" x14ac:dyDescent="0.3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</row>
    <row r="266" spans="1:75" x14ac:dyDescent="0.3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  <c r="BT266" s="35"/>
      <c r="BU266" s="35"/>
      <c r="BV266" s="35"/>
      <c r="BW266" s="35"/>
    </row>
    <row r="267" spans="1:75" x14ac:dyDescent="0.3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</row>
    <row r="268" spans="1:75" x14ac:dyDescent="0.3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</row>
    <row r="269" spans="1:75" x14ac:dyDescent="0.3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</row>
    <row r="270" spans="1:75" x14ac:dyDescent="0.3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  <c r="BT270" s="35"/>
      <c r="BU270" s="35"/>
      <c r="BV270" s="35"/>
      <c r="BW270" s="35"/>
    </row>
    <row r="271" spans="1:75" x14ac:dyDescent="0.3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BV271" s="35"/>
      <c r="BW271" s="35"/>
    </row>
    <row r="272" spans="1:75" x14ac:dyDescent="0.3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  <c r="BT272" s="35"/>
      <c r="BU272" s="35"/>
      <c r="BV272" s="35"/>
      <c r="BW272" s="35"/>
    </row>
    <row r="273" spans="1:75" x14ac:dyDescent="0.3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  <c r="BR273" s="35"/>
      <c r="BS273" s="35"/>
      <c r="BT273" s="35"/>
      <c r="BU273" s="35"/>
      <c r="BV273" s="35"/>
      <c r="BW273" s="35"/>
    </row>
    <row r="274" spans="1:75" x14ac:dyDescent="0.3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BV274" s="35"/>
      <c r="BW274" s="35"/>
    </row>
    <row r="275" spans="1:75" x14ac:dyDescent="0.3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5"/>
    </row>
    <row r="276" spans="1:75" x14ac:dyDescent="0.3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</row>
    <row r="277" spans="1:75" x14ac:dyDescent="0.3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</row>
    <row r="278" spans="1:75" x14ac:dyDescent="0.3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  <c r="BS278" s="35"/>
      <c r="BT278" s="35"/>
      <c r="BU278" s="35"/>
      <c r="BV278" s="35"/>
      <c r="BW278" s="35"/>
    </row>
    <row r="279" spans="1:75" x14ac:dyDescent="0.3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  <c r="BS279" s="35"/>
      <c r="BT279" s="35"/>
      <c r="BU279" s="35"/>
      <c r="BV279" s="35"/>
      <c r="BW279" s="35"/>
    </row>
    <row r="280" spans="1:75" x14ac:dyDescent="0.3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  <c r="BT280" s="35"/>
      <c r="BU280" s="35"/>
      <c r="BV280" s="35"/>
      <c r="BW280" s="35"/>
    </row>
    <row r="281" spans="1:75" x14ac:dyDescent="0.3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35"/>
      <c r="BS281" s="35"/>
      <c r="BT281" s="35"/>
      <c r="BU281" s="35"/>
      <c r="BV281" s="35"/>
      <c r="BW281" s="35"/>
    </row>
    <row r="282" spans="1:75" x14ac:dyDescent="0.3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  <c r="BT282" s="35"/>
      <c r="BU282" s="35"/>
      <c r="BV282" s="35"/>
      <c r="BW282" s="35"/>
    </row>
    <row r="283" spans="1:75" x14ac:dyDescent="0.3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35"/>
      <c r="BQ283" s="35"/>
      <c r="BR283" s="35"/>
      <c r="BS283" s="35"/>
      <c r="BT283" s="35"/>
      <c r="BU283" s="35"/>
      <c r="BV283" s="35"/>
      <c r="BW283" s="35"/>
    </row>
    <row r="284" spans="1:75" x14ac:dyDescent="0.3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5"/>
      <c r="BP284" s="35"/>
      <c r="BQ284" s="35"/>
      <c r="BR284" s="35"/>
      <c r="BS284" s="35"/>
      <c r="BT284" s="35"/>
      <c r="BU284" s="35"/>
      <c r="BV284" s="35"/>
      <c r="BW284" s="35"/>
    </row>
    <row r="285" spans="1:75" x14ac:dyDescent="0.3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5"/>
      <c r="BO285" s="35"/>
      <c r="BP285" s="35"/>
      <c r="BQ285" s="35"/>
      <c r="BR285" s="35"/>
      <c r="BS285" s="35"/>
      <c r="BT285" s="35"/>
      <c r="BU285" s="35"/>
      <c r="BV285" s="35"/>
      <c r="BW285" s="35"/>
    </row>
    <row r="286" spans="1:75" x14ac:dyDescent="0.3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35"/>
      <c r="BQ286" s="35"/>
      <c r="BR286" s="35"/>
      <c r="BS286" s="35"/>
      <c r="BT286" s="35"/>
      <c r="BU286" s="35"/>
      <c r="BV286" s="35"/>
      <c r="BW286" s="35"/>
    </row>
    <row r="287" spans="1:75" x14ac:dyDescent="0.3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5"/>
      <c r="BO287" s="35"/>
      <c r="BP287" s="35"/>
      <c r="BQ287" s="35"/>
      <c r="BR287" s="35"/>
      <c r="BS287" s="35"/>
      <c r="BT287" s="35"/>
      <c r="BU287" s="35"/>
      <c r="BV287" s="35"/>
      <c r="BW287" s="35"/>
    </row>
    <row r="288" spans="1:75" x14ac:dyDescent="0.3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35"/>
      <c r="BQ288" s="35"/>
      <c r="BR288" s="35"/>
      <c r="BS288" s="35"/>
      <c r="BT288" s="35"/>
      <c r="BU288" s="35"/>
      <c r="BV288" s="35"/>
      <c r="BW288" s="35"/>
    </row>
    <row r="289" spans="1:75" x14ac:dyDescent="0.3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5"/>
      <c r="BP289" s="35"/>
      <c r="BQ289" s="35"/>
      <c r="BR289" s="35"/>
      <c r="BS289" s="35"/>
      <c r="BT289" s="35"/>
      <c r="BU289" s="35"/>
      <c r="BV289" s="35"/>
      <c r="BW289" s="35"/>
    </row>
    <row r="290" spans="1:75" x14ac:dyDescent="0.3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5"/>
      <c r="BO290" s="35"/>
      <c r="BP290" s="35"/>
      <c r="BQ290" s="35"/>
      <c r="BR290" s="35"/>
      <c r="BS290" s="35"/>
      <c r="BT290" s="35"/>
      <c r="BU290" s="35"/>
      <c r="BV290" s="35"/>
      <c r="BW290" s="35"/>
    </row>
    <row r="291" spans="1:75" x14ac:dyDescent="0.3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5"/>
      <c r="BO291" s="35"/>
      <c r="BP291" s="35"/>
      <c r="BQ291" s="35"/>
      <c r="BR291" s="35"/>
      <c r="BS291" s="35"/>
      <c r="BT291" s="35"/>
      <c r="BU291" s="35"/>
      <c r="BV291" s="35"/>
      <c r="BW291" s="35"/>
    </row>
    <row r="292" spans="1:75" x14ac:dyDescent="0.3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5"/>
      <c r="BO292" s="35"/>
      <c r="BP292" s="35"/>
      <c r="BQ292" s="35"/>
      <c r="BR292" s="35"/>
      <c r="BS292" s="35"/>
      <c r="BT292" s="35"/>
      <c r="BU292" s="35"/>
      <c r="BV292" s="35"/>
      <c r="BW292" s="35"/>
    </row>
    <row r="293" spans="1:75" x14ac:dyDescent="0.3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5"/>
      <c r="BO293" s="35"/>
      <c r="BP293" s="35"/>
      <c r="BQ293" s="35"/>
      <c r="BR293" s="35"/>
      <c r="BS293" s="35"/>
      <c r="BT293" s="35"/>
      <c r="BU293" s="35"/>
      <c r="BV293" s="35"/>
      <c r="BW293" s="35"/>
    </row>
    <row r="294" spans="1:75" x14ac:dyDescent="0.3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5"/>
      <c r="BP294" s="35"/>
      <c r="BQ294" s="35"/>
      <c r="BR294" s="35"/>
      <c r="BS294" s="35"/>
      <c r="BT294" s="35"/>
      <c r="BU294" s="35"/>
      <c r="BV294" s="35"/>
      <c r="BW294" s="35"/>
    </row>
    <row r="295" spans="1:75" x14ac:dyDescent="0.3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5"/>
      <c r="BP295" s="35"/>
      <c r="BQ295" s="35"/>
      <c r="BR295" s="35"/>
      <c r="BS295" s="35"/>
      <c r="BT295" s="35"/>
      <c r="BU295" s="35"/>
      <c r="BV295" s="35"/>
      <c r="BW295" s="35"/>
    </row>
    <row r="296" spans="1:75" x14ac:dyDescent="0.3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5"/>
      <c r="BO296" s="35"/>
      <c r="BP296" s="35"/>
      <c r="BQ296" s="35"/>
      <c r="BR296" s="35"/>
      <c r="BS296" s="35"/>
      <c r="BT296" s="35"/>
      <c r="BU296" s="35"/>
      <c r="BV296" s="35"/>
      <c r="BW296" s="35"/>
    </row>
    <row r="297" spans="1:75" x14ac:dyDescent="0.3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5"/>
      <c r="BO297" s="35"/>
      <c r="BP297" s="35"/>
      <c r="BQ297" s="35"/>
      <c r="BR297" s="35"/>
      <c r="BS297" s="35"/>
      <c r="BT297" s="35"/>
      <c r="BU297" s="35"/>
      <c r="BV297" s="35"/>
      <c r="BW297" s="35"/>
    </row>
    <row r="298" spans="1:75" x14ac:dyDescent="0.3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5"/>
      <c r="BP298" s="35"/>
      <c r="BQ298" s="35"/>
      <c r="BR298" s="35"/>
      <c r="BS298" s="35"/>
      <c r="BT298" s="35"/>
      <c r="BU298" s="35"/>
      <c r="BV298" s="35"/>
      <c r="BW298" s="35"/>
    </row>
    <row r="299" spans="1:75" x14ac:dyDescent="0.3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5"/>
      <c r="BO299" s="35"/>
      <c r="BP299" s="35"/>
      <c r="BQ299" s="35"/>
      <c r="BR299" s="35"/>
      <c r="BS299" s="35"/>
      <c r="BT299" s="35"/>
      <c r="BU299" s="35"/>
      <c r="BV299" s="35"/>
      <c r="BW299" s="35"/>
    </row>
    <row r="300" spans="1:75" x14ac:dyDescent="0.3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5"/>
      <c r="BO300" s="35"/>
      <c r="BP300" s="35"/>
      <c r="BQ300" s="35"/>
      <c r="BR300" s="35"/>
      <c r="BS300" s="35"/>
      <c r="BT300" s="35"/>
      <c r="BU300" s="35"/>
      <c r="BV300" s="35"/>
      <c r="BW300" s="35"/>
    </row>
    <row r="301" spans="1:75" x14ac:dyDescent="0.3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5"/>
      <c r="BO301" s="35"/>
      <c r="BP301" s="35"/>
      <c r="BQ301" s="35"/>
      <c r="BR301" s="35"/>
      <c r="BS301" s="35"/>
      <c r="BT301" s="35"/>
      <c r="BU301" s="35"/>
      <c r="BV301" s="35"/>
      <c r="BW301" s="35"/>
    </row>
    <row r="302" spans="1:75" x14ac:dyDescent="0.3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5"/>
      <c r="BO302" s="35"/>
      <c r="BP302" s="35"/>
      <c r="BQ302" s="35"/>
      <c r="BR302" s="35"/>
      <c r="BS302" s="35"/>
      <c r="BT302" s="35"/>
      <c r="BU302" s="35"/>
      <c r="BV302" s="35"/>
      <c r="BW302" s="35"/>
    </row>
    <row r="303" spans="1:75" x14ac:dyDescent="0.3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5"/>
      <c r="BO303" s="35"/>
      <c r="BP303" s="35"/>
      <c r="BQ303" s="35"/>
      <c r="BR303" s="35"/>
      <c r="BS303" s="35"/>
      <c r="BT303" s="35"/>
      <c r="BU303" s="35"/>
      <c r="BV303" s="35"/>
      <c r="BW303" s="35"/>
    </row>
    <row r="304" spans="1:75" x14ac:dyDescent="0.3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5"/>
      <c r="BO304" s="35"/>
      <c r="BP304" s="35"/>
      <c r="BQ304" s="35"/>
      <c r="BR304" s="35"/>
      <c r="BS304" s="35"/>
      <c r="BT304" s="35"/>
      <c r="BU304" s="35"/>
      <c r="BV304" s="35"/>
      <c r="BW304" s="35"/>
    </row>
    <row r="305" spans="1:75" x14ac:dyDescent="0.3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35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5"/>
      <c r="BO305" s="35"/>
      <c r="BP305" s="35"/>
      <c r="BQ305" s="35"/>
      <c r="BR305" s="35"/>
      <c r="BS305" s="35"/>
      <c r="BT305" s="35"/>
      <c r="BU305" s="35"/>
      <c r="BV305" s="35"/>
      <c r="BW305" s="35"/>
    </row>
    <row r="306" spans="1:75" x14ac:dyDescent="0.3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5"/>
      <c r="BP306" s="35"/>
      <c r="BQ306" s="35"/>
      <c r="BR306" s="35"/>
      <c r="BS306" s="35"/>
      <c r="BT306" s="35"/>
      <c r="BU306" s="35"/>
      <c r="BV306" s="35"/>
      <c r="BW306" s="35"/>
    </row>
    <row r="307" spans="1:75" x14ac:dyDescent="0.3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5"/>
      <c r="BO307" s="35"/>
      <c r="BP307" s="35"/>
      <c r="BQ307" s="35"/>
      <c r="BR307" s="35"/>
      <c r="BS307" s="35"/>
      <c r="BT307" s="35"/>
      <c r="BU307" s="35"/>
      <c r="BV307" s="35"/>
      <c r="BW307" s="35"/>
    </row>
    <row r="308" spans="1:75" x14ac:dyDescent="0.3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5"/>
      <c r="BO308" s="35"/>
      <c r="BP308" s="35"/>
      <c r="BQ308" s="35"/>
      <c r="BR308" s="35"/>
      <c r="BS308" s="35"/>
      <c r="BT308" s="35"/>
      <c r="BU308" s="35"/>
      <c r="BV308" s="35"/>
      <c r="BW308" s="35"/>
    </row>
    <row r="309" spans="1:75" x14ac:dyDescent="0.3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5"/>
      <c r="BP309" s="35"/>
      <c r="BQ309" s="35"/>
      <c r="BR309" s="35"/>
      <c r="BS309" s="35"/>
      <c r="BT309" s="35"/>
      <c r="BU309" s="35"/>
      <c r="BV309" s="35"/>
      <c r="BW309" s="35"/>
    </row>
    <row r="310" spans="1:75" x14ac:dyDescent="0.3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5"/>
      <c r="BO310" s="35"/>
      <c r="BP310" s="35"/>
      <c r="BQ310" s="35"/>
      <c r="BR310" s="35"/>
      <c r="BS310" s="35"/>
      <c r="BT310" s="35"/>
      <c r="BU310" s="35"/>
      <c r="BV310" s="35"/>
      <c r="BW310" s="35"/>
    </row>
    <row r="311" spans="1:75" x14ac:dyDescent="0.3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5"/>
      <c r="BP311" s="35"/>
      <c r="BQ311" s="35"/>
      <c r="BR311" s="35"/>
      <c r="BS311" s="35"/>
      <c r="BT311" s="35"/>
      <c r="BU311" s="35"/>
      <c r="BV311" s="35"/>
      <c r="BW311" s="35"/>
    </row>
    <row r="312" spans="1:75" x14ac:dyDescent="0.3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35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5"/>
      <c r="BO312" s="35"/>
      <c r="BP312" s="35"/>
      <c r="BQ312" s="35"/>
      <c r="BR312" s="35"/>
      <c r="BS312" s="35"/>
      <c r="BT312" s="35"/>
      <c r="BU312" s="35"/>
      <c r="BV312" s="35"/>
      <c r="BW312" s="35"/>
    </row>
    <row r="313" spans="1:75" x14ac:dyDescent="0.3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35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5"/>
      <c r="BO313" s="35"/>
      <c r="BP313" s="35"/>
      <c r="BQ313" s="35"/>
      <c r="BR313" s="35"/>
      <c r="BS313" s="35"/>
      <c r="BT313" s="35"/>
      <c r="BU313" s="35"/>
      <c r="BV313" s="35"/>
      <c r="BW313" s="35"/>
    </row>
    <row r="314" spans="1:75" x14ac:dyDescent="0.3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5"/>
      <c r="BO314" s="35"/>
      <c r="BP314" s="35"/>
      <c r="BQ314" s="35"/>
      <c r="BR314" s="35"/>
      <c r="BS314" s="35"/>
      <c r="BT314" s="35"/>
      <c r="BU314" s="35"/>
      <c r="BV314" s="35"/>
      <c r="BW314" s="35"/>
    </row>
    <row r="315" spans="1:75" x14ac:dyDescent="0.3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5"/>
      <c r="BO315" s="35"/>
      <c r="BP315" s="35"/>
      <c r="BQ315" s="35"/>
      <c r="BR315" s="35"/>
      <c r="BS315" s="35"/>
      <c r="BT315" s="35"/>
      <c r="BU315" s="35"/>
      <c r="BV315" s="35"/>
      <c r="BW315" s="35"/>
    </row>
    <row r="316" spans="1:75" x14ac:dyDescent="0.3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5"/>
      <c r="BO316" s="35"/>
      <c r="BP316" s="35"/>
      <c r="BQ316" s="35"/>
      <c r="BR316" s="35"/>
      <c r="BS316" s="35"/>
      <c r="BT316" s="35"/>
      <c r="BU316" s="35"/>
      <c r="BV316" s="35"/>
      <c r="BW316" s="35"/>
    </row>
    <row r="317" spans="1:75" x14ac:dyDescent="0.3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5"/>
      <c r="BO317" s="35"/>
      <c r="BP317" s="35"/>
      <c r="BQ317" s="35"/>
      <c r="BR317" s="35"/>
      <c r="BS317" s="35"/>
      <c r="BT317" s="35"/>
      <c r="BU317" s="35"/>
      <c r="BV317" s="35"/>
      <c r="BW317" s="35"/>
    </row>
    <row r="318" spans="1:75" x14ac:dyDescent="0.3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5"/>
      <c r="BO318" s="35"/>
      <c r="BP318" s="35"/>
      <c r="BQ318" s="35"/>
      <c r="BR318" s="35"/>
      <c r="BS318" s="35"/>
      <c r="BT318" s="35"/>
      <c r="BU318" s="35"/>
      <c r="BV318" s="35"/>
      <c r="BW318" s="35"/>
    </row>
    <row r="319" spans="1:75" x14ac:dyDescent="0.3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5"/>
      <c r="BO319" s="35"/>
      <c r="BP319" s="35"/>
      <c r="BQ319" s="35"/>
      <c r="BR319" s="35"/>
      <c r="BS319" s="35"/>
      <c r="BT319" s="35"/>
      <c r="BU319" s="35"/>
      <c r="BV319" s="35"/>
      <c r="BW319" s="35"/>
    </row>
    <row r="320" spans="1:75" x14ac:dyDescent="0.3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5"/>
      <c r="BO320" s="35"/>
      <c r="BP320" s="35"/>
      <c r="BQ320" s="35"/>
      <c r="BR320" s="35"/>
      <c r="BS320" s="35"/>
      <c r="BT320" s="35"/>
      <c r="BU320" s="35"/>
      <c r="BV320" s="35"/>
      <c r="BW320" s="35"/>
    </row>
    <row r="321" spans="1:75" x14ac:dyDescent="0.3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5"/>
      <c r="BO321" s="35"/>
      <c r="BP321" s="35"/>
      <c r="BQ321" s="35"/>
      <c r="BR321" s="35"/>
      <c r="BS321" s="35"/>
      <c r="BT321" s="35"/>
      <c r="BU321" s="35"/>
      <c r="BV321" s="35"/>
      <c r="BW321" s="35"/>
    </row>
    <row r="322" spans="1:75" x14ac:dyDescent="0.3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5"/>
      <c r="BO322" s="35"/>
      <c r="BP322" s="35"/>
      <c r="BQ322" s="35"/>
      <c r="BR322" s="35"/>
      <c r="BS322" s="35"/>
      <c r="BT322" s="35"/>
      <c r="BU322" s="35"/>
      <c r="BV322" s="35"/>
      <c r="BW322" s="35"/>
    </row>
    <row r="323" spans="1:75" x14ac:dyDescent="0.3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5"/>
      <c r="BO323" s="35"/>
      <c r="BP323" s="35"/>
      <c r="BQ323" s="35"/>
      <c r="BR323" s="35"/>
      <c r="BS323" s="35"/>
      <c r="BT323" s="35"/>
      <c r="BU323" s="35"/>
      <c r="BV323" s="35"/>
      <c r="BW323" s="35"/>
    </row>
    <row r="324" spans="1:75" x14ac:dyDescent="0.3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35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5"/>
      <c r="BO324" s="35"/>
      <c r="BP324" s="35"/>
      <c r="BQ324" s="35"/>
      <c r="BR324" s="35"/>
      <c r="BS324" s="35"/>
      <c r="BT324" s="35"/>
      <c r="BU324" s="35"/>
      <c r="BV324" s="35"/>
      <c r="BW324" s="35"/>
    </row>
    <row r="325" spans="1:75" x14ac:dyDescent="0.3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5"/>
      <c r="BO325" s="35"/>
      <c r="BP325" s="35"/>
      <c r="BQ325" s="35"/>
      <c r="BR325" s="35"/>
      <c r="BS325" s="35"/>
      <c r="BT325" s="35"/>
      <c r="BU325" s="35"/>
      <c r="BV325" s="35"/>
      <c r="BW325" s="35"/>
    </row>
    <row r="326" spans="1:75" x14ac:dyDescent="0.3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5"/>
      <c r="BO326" s="35"/>
      <c r="BP326" s="35"/>
      <c r="BQ326" s="35"/>
      <c r="BR326" s="35"/>
      <c r="BS326" s="35"/>
      <c r="BT326" s="35"/>
      <c r="BU326" s="35"/>
      <c r="BV326" s="35"/>
      <c r="BW326" s="35"/>
    </row>
    <row r="327" spans="1:75" x14ac:dyDescent="0.3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35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5"/>
      <c r="BO327" s="35"/>
      <c r="BP327" s="35"/>
      <c r="BQ327" s="35"/>
      <c r="BR327" s="35"/>
      <c r="BS327" s="35"/>
      <c r="BT327" s="35"/>
      <c r="BU327" s="35"/>
      <c r="BV327" s="35"/>
      <c r="BW327" s="35"/>
    </row>
    <row r="328" spans="1:75" x14ac:dyDescent="0.3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35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5"/>
      <c r="BO328" s="35"/>
      <c r="BP328" s="35"/>
      <c r="BQ328" s="35"/>
      <c r="BR328" s="35"/>
      <c r="BS328" s="35"/>
      <c r="BT328" s="35"/>
      <c r="BU328" s="35"/>
      <c r="BV328" s="35"/>
      <c r="BW328" s="35"/>
    </row>
    <row r="329" spans="1:75" x14ac:dyDescent="0.3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35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5"/>
      <c r="BO329" s="35"/>
      <c r="BP329" s="35"/>
      <c r="BQ329" s="35"/>
      <c r="BR329" s="35"/>
      <c r="BS329" s="35"/>
      <c r="BT329" s="35"/>
      <c r="BU329" s="35"/>
      <c r="BV329" s="35"/>
      <c r="BW329" s="35"/>
    </row>
    <row r="330" spans="1:75" x14ac:dyDescent="0.3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35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5"/>
      <c r="BO330" s="35"/>
      <c r="BP330" s="35"/>
      <c r="BQ330" s="35"/>
      <c r="BR330" s="35"/>
      <c r="BS330" s="35"/>
      <c r="BT330" s="35"/>
      <c r="BU330" s="35"/>
      <c r="BV330" s="35"/>
      <c r="BW330" s="35"/>
    </row>
    <row r="331" spans="1:75" x14ac:dyDescent="0.3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35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5"/>
      <c r="BO331" s="35"/>
      <c r="BP331" s="35"/>
      <c r="BQ331" s="35"/>
      <c r="BR331" s="35"/>
      <c r="BS331" s="35"/>
      <c r="BT331" s="35"/>
      <c r="BU331" s="35"/>
      <c r="BV331" s="35"/>
      <c r="BW331" s="35"/>
    </row>
    <row r="332" spans="1:75" x14ac:dyDescent="0.3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35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5"/>
      <c r="BO332" s="35"/>
      <c r="BP332" s="35"/>
      <c r="BQ332" s="35"/>
      <c r="BR332" s="35"/>
      <c r="BS332" s="35"/>
      <c r="BT332" s="35"/>
      <c r="BU332" s="35"/>
      <c r="BV332" s="35"/>
      <c r="BW332" s="35"/>
    </row>
    <row r="333" spans="1:75" x14ac:dyDescent="0.3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35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5"/>
      <c r="BO333" s="35"/>
      <c r="BP333" s="35"/>
      <c r="BQ333" s="35"/>
      <c r="BR333" s="35"/>
      <c r="BS333" s="35"/>
      <c r="BT333" s="35"/>
      <c r="BU333" s="35"/>
      <c r="BV333" s="35"/>
      <c r="BW333" s="35"/>
    </row>
    <row r="334" spans="1:75" x14ac:dyDescent="0.3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35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5"/>
      <c r="BO334" s="35"/>
      <c r="BP334" s="35"/>
      <c r="BQ334" s="35"/>
      <c r="BR334" s="35"/>
      <c r="BS334" s="35"/>
      <c r="BT334" s="35"/>
      <c r="BU334" s="35"/>
      <c r="BV334" s="35"/>
      <c r="BW334" s="35"/>
    </row>
    <row r="335" spans="1:75" x14ac:dyDescent="0.3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35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5"/>
      <c r="BO335" s="35"/>
      <c r="BP335" s="35"/>
      <c r="BQ335" s="35"/>
      <c r="BR335" s="35"/>
      <c r="BS335" s="35"/>
      <c r="BT335" s="35"/>
      <c r="BU335" s="35"/>
      <c r="BV335" s="35"/>
      <c r="BW335" s="35"/>
    </row>
    <row r="336" spans="1:75" x14ac:dyDescent="0.3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35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5"/>
      <c r="BO336" s="35"/>
      <c r="BP336" s="35"/>
      <c r="BQ336" s="35"/>
      <c r="BR336" s="35"/>
      <c r="BS336" s="35"/>
      <c r="BT336" s="35"/>
      <c r="BU336" s="35"/>
      <c r="BV336" s="35"/>
      <c r="BW336" s="35"/>
    </row>
    <row r="337" spans="1:75" x14ac:dyDescent="0.3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35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5"/>
      <c r="BO337" s="35"/>
      <c r="BP337" s="35"/>
      <c r="BQ337" s="35"/>
      <c r="BR337" s="35"/>
      <c r="BS337" s="35"/>
      <c r="BT337" s="35"/>
      <c r="BU337" s="35"/>
      <c r="BV337" s="35"/>
      <c r="BW337" s="35"/>
    </row>
    <row r="338" spans="1:75" x14ac:dyDescent="0.3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35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5"/>
      <c r="BO338" s="35"/>
      <c r="BP338" s="35"/>
      <c r="BQ338" s="35"/>
      <c r="BR338" s="35"/>
      <c r="BS338" s="35"/>
      <c r="BT338" s="35"/>
      <c r="BU338" s="35"/>
      <c r="BV338" s="35"/>
      <c r="BW338" s="35"/>
    </row>
    <row r="339" spans="1:75" x14ac:dyDescent="0.3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35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5"/>
      <c r="BO339" s="35"/>
      <c r="BP339" s="35"/>
      <c r="BQ339" s="35"/>
      <c r="BR339" s="35"/>
      <c r="BS339" s="35"/>
      <c r="BT339" s="35"/>
      <c r="BU339" s="35"/>
      <c r="BV339" s="35"/>
      <c r="BW339" s="35"/>
    </row>
    <row r="340" spans="1:75" x14ac:dyDescent="0.3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35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5"/>
      <c r="BO340" s="35"/>
      <c r="BP340" s="35"/>
      <c r="BQ340" s="35"/>
      <c r="BR340" s="35"/>
      <c r="BS340" s="35"/>
      <c r="BT340" s="35"/>
      <c r="BU340" s="35"/>
      <c r="BV340" s="35"/>
      <c r="BW340" s="35"/>
    </row>
    <row r="341" spans="1:75" x14ac:dyDescent="0.3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35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5"/>
      <c r="BO341" s="35"/>
      <c r="BP341" s="35"/>
      <c r="BQ341" s="35"/>
      <c r="BR341" s="35"/>
      <c r="BS341" s="35"/>
      <c r="BT341" s="35"/>
      <c r="BU341" s="35"/>
      <c r="BV341" s="35"/>
      <c r="BW341" s="35"/>
    </row>
    <row r="342" spans="1:75" x14ac:dyDescent="0.3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35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5"/>
      <c r="BO342" s="35"/>
      <c r="BP342" s="35"/>
      <c r="BQ342" s="35"/>
      <c r="BR342" s="35"/>
      <c r="BS342" s="35"/>
      <c r="BT342" s="35"/>
      <c r="BU342" s="35"/>
      <c r="BV342" s="35"/>
      <c r="BW342" s="35"/>
    </row>
    <row r="343" spans="1:75" x14ac:dyDescent="0.3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35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5"/>
      <c r="BO343" s="35"/>
      <c r="BP343" s="35"/>
      <c r="BQ343" s="35"/>
      <c r="BR343" s="35"/>
      <c r="BS343" s="35"/>
      <c r="BT343" s="35"/>
      <c r="BU343" s="35"/>
      <c r="BV343" s="35"/>
      <c r="BW343" s="35"/>
    </row>
    <row r="344" spans="1:75" x14ac:dyDescent="0.3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35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5"/>
      <c r="BO344" s="35"/>
      <c r="BP344" s="35"/>
      <c r="BQ344" s="35"/>
      <c r="BR344" s="35"/>
      <c r="BS344" s="35"/>
      <c r="BT344" s="35"/>
      <c r="BU344" s="35"/>
      <c r="BV344" s="35"/>
      <c r="BW344" s="35"/>
    </row>
    <row r="345" spans="1:75" x14ac:dyDescent="0.3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5"/>
      <c r="BO345" s="35"/>
      <c r="BP345" s="35"/>
      <c r="BQ345" s="35"/>
      <c r="BR345" s="35"/>
      <c r="BS345" s="35"/>
      <c r="BT345" s="35"/>
      <c r="BU345" s="35"/>
      <c r="BV345" s="35"/>
      <c r="BW345" s="35"/>
    </row>
    <row r="346" spans="1:75" x14ac:dyDescent="0.3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5"/>
      <c r="BO346" s="35"/>
      <c r="BP346" s="35"/>
      <c r="BQ346" s="35"/>
      <c r="BR346" s="35"/>
      <c r="BS346" s="35"/>
      <c r="BT346" s="35"/>
      <c r="BU346" s="35"/>
      <c r="BV346" s="35"/>
      <c r="BW346" s="35"/>
    </row>
    <row r="347" spans="1:75" x14ac:dyDescent="0.3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35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5"/>
      <c r="BO347" s="35"/>
      <c r="BP347" s="35"/>
      <c r="BQ347" s="35"/>
      <c r="BR347" s="35"/>
      <c r="BS347" s="35"/>
      <c r="BT347" s="35"/>
      <c r="BU347" s="35"/>
      <c r="BV347" s="35"/>
      <c r="BW347" s="35"/>
    </row>
    <row r="348" spans="1:75" x14ac:dyDescent="0.3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35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5"/>
      <c r="BO348" s="35"/>
      <c r="BP348" s="35"/>
      <c r="BQ348" s="35"/>
      <c r="BR348" s="35"/>
      <c r="BS348" s="35"/>
      <c r="BT348" s="35"/>
      <c r="BU348" s="35"/>
      <c r="BV348" s="35"/>
      <c r="BW348" s="35"/>
    </row>
    <row r="349" spans="1:75" x14ac:dyDescent="0.3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35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5"/>
      <c r="BO349" s="35"/>
      <c r="BP349" s="35"/>
      <c r="BQ349" s="35"/>
      <c r="BR349" s="35"/>
      <c r="BS349" s="35"/>
      <c r="BT349" s="35"/>
      <c r="BU349" s="35"/>
      <c r="BV349" s="35"/>
      <c r="BW349" s="35"/>
    </row>
    <row r="350" spans="1:75" x14ac:dyDescent="0.3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5"/>
      <c r="BO350" s="35"/>
      <c r="BP350" s="35"/>
      <c r="BQ350" s="35"/>
      <c r="BR350" s="35"/>
      <c r="BS350" s="35"/>
      <c r="BT350" s="35"/>
      <c r="BU350" s="35"/>
      <c r="BV350" s="35"/>
      <c r="BW350" s="35"/>
    </row>
    <row r="351" spans="1:75" x14ac:dyDescent="0.3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35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5"/>
      <c r="BO351" s="35"/>
      <c r="BP351" s="35"/>
      <c r="BQ351" s="35"/>
      <c r="BR351" s="35"/>
      <c r="BS351" s="35"/>
      <c r="BT351" s="35"/>
      <c r="BU351" s="35"/>
      <c r="BV351" s="35"/>
      <c r="BW351" s="35"/>
    </row>
    <row r="352" spans="1:75" x14ac:dyDescent="0.3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35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5"/>
      <c r="BO352" s="35"/>
      <c r="BP352" s="35"/>
      <c r="BQ352" s="35"/>
      <c r="BR352" s="35"/>
      <c r="BS352" s="35"/>
      <c r="BT352" s="35"/>
      <c r="BU352" s="35"/>
      <c r="BV352" s="35"/>
      <c r="BW352" s="35"/>
    </row>
    <row r="353" spans="1:75" x14ac:dyDescent="0.3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35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5"/>
      <c r="BO353" s="35"/>
      <c r="BP353" s="35"/>
      <c r="BQ353" s="35"/>
      <c r="BR353" s="35"/>
      <c r="BS353" s="35"/>
      <c r="BT353" s="35"/>
      <c r="BU353" s="35"/>
      <c r="BV353" s="35"/>
      <c r="BW353" s="35"/>
    </row>
    <row r="354" spans="1:75" x14ac:dyDescent="0.3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35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5"/>
      <c r="BO354" s="35"/>
      <c r="BP354" s="35"/>
      <c r="BQ354" s="35"/>
      <c r="BR354" s="35"/>
      <c r="BS354" s="35"/>
      <c r="BT354" s="35"/>
      <c r="BU354" s="35"/>
      <c r="BV354" s="35"/>
      <c r="BW354" s="35"/>
    </row>
    <row r="355" spans="1:75" x14ac:dyDescent="0.3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35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5"/>
      <c r="BO355" s="35"/>
      <c r="BP355" s="35"/>
      <c r="BQ355" s="35"/>
      <c r="BR355" s="35"/>
      <c r="BS355" s="35"/>
      <c r="BT355" s="35"/>
      <c r="BU355" s="35"/>
      <c r="BV355" s="35"/>
      <c r="BW355" s="35"/>
    </row>
    <row r="356" spans="1:75" x14ac:dyDescent="0.3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35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5"/>
      <c r="BO356" s="35"/>
      <c r="BP356" s="35"/>
      <c r="BQ356" s="35"/>
      <c r="BR356" s="35"/>
      <c r="BS356" s="35"/>
      <c r="BT356" s="35"/>
      <c r="BU356" s="35"/>
      <c r="BV356" s="35"/>
      <c r="BW356" s="35"/>
    </row>
    <row r="357" spans="1:75" x14ac:dyDescent="0.3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35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5"/>
      <c r="BO357" s="35"/>
      <c r="BP357" s="35"/>
      <c r="BQ357" s="35"/>
      <c r="BR357" s="35"/>
      <c r="BS357" s="35"/>
      <c r="BT357" s="35"/>
      <c r="BU357" s="35"/>
      <c r="BV357" s="35"/>
      <c r="BW357" s="35"/>
    </row>
    <row r="358" spans="1:75" x14ac:dyDescent="0.3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35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5"/>
      <c r="BO358" s="35"/>
      <c r="BP358" s="35"/>
      <c r="BQ358" s="35"/>
      <c r="BR358" s="35"/>
      <c r="BS358" s="35"/>
      <c r="BT358" s="35"/>
      <c r="BU358" s="35"/>
      <c r="BV358" s="35"/>
      <c r="BW358" s="35"/>
    </row>
    <row r="359" spans="1:75" x14ac:dyDescent="0.3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35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5"/>
      <c r="BO359" s="35"/>
      <c r="BP359" s="35"/>
      <c r="BQ359" s="35"/>
      <c r="BR359" s="35"/>
      <c r="BS359" s="35"/>
      <c r="BT359" s="35"/>
      <c r="BU359" s="35"/>
      <c r="BV359" s="35"/>
      <c r="BW359" s="35"/>
    </row>
    <row r="360" spans="1:75" x14ac:dyDescent="0.3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35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5"/>
      <c r="BO360" s="35"/>
      <c r="BP360" s="35"/>
      <c r="BQ360" s="35"/>
      <c r="BR360" s="35"/>
      <c r="BS360" s="35"/>
      <c r="BT360" s="35"/>
      <c r="BU360" s="35"/>
      <c r="BV360" s="35"/>
      <c r="BW360" s="35"/>
    </row>
    <row r="361" spans="1:75" x14ac:dyDescent="0.3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35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5"/>
      <c r="BO361" s="35"/>
      <c r="BP361" s="35"/>
      <c r="BQ361" s="35"/>
      <c r="BR361" s="35"/>
      <c r="BS361" s="35"/>
      <c r="BT361" s="35"/>
      <c r="BU361" s="35"/>
      <c r="BV361" s="35"/>
      <c r="BW361" s="35"/>
    </row>
    <row r="362" spans="1:75" x14ac:dyDescent="0.3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35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5"/>
      <c r="BO362" s="35"/>
      <c r="BP362" s="35"/>
      <c r="BQ362" s="35"/>
      <c r="BR362" s="35"/>
      <c r="BS362" s="35"/>
      <c r="BT362" s="35"/>
      <c r="BU362" s="35"/>
      <c r="BV362" s="35"/>
      <c r="BW362" s="35"/>
    </row>
    <row r="363" spans="1:75" x14ac:dyDescent="0.3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35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5"/>
      <c r="BO363" s="35"/>
      <c r="BP363" s="35"/>
      <c r="BQ363" s="35"/>
      <c r="BR363" s="35"/>
      <c r="BS363" s="35"/>
      <c r="BT363" s="35"/>
      <c r="BU363" s="35"/>
      <c r="BV363" s="35"/>
      <c r="BW363" s="35"/>
    </row>
    <row r="364" spans="1:75" x14ac:dyDescent="0.3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35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5"/>
      <c r="BO364" s="35"/>
      <c r="BP364" s="35"/>
      <c r="BQ364" s="35"/>
      <c r="BR364" s="35"/>
      <c r="BS364" s="35"/>
      <c r="BT364" s="35"/>
      <c r="BU364" s="35"/>
      <c r="BV364" s="35"/>
      <c r="BW364" s="35"/>
    </row>
    <row r="365" spans="1:75" x14ac:dyDescent="0.3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35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5"/>
      <c r="BO365" s="35"/>
      <c r="BP365" s="35"/>
      <c r="BQ365" s="35"/>
      <c r="BR365" s="35"/>
      <c r="BS365" s="35"/>
      <c r="BT365" s="35"/>
      <c r="BU365" s="35"/>
      <c r="BV365" s="35"/>
      <c r="BW365" s="35"/>
    </row>
    <row r="366" spans="1:75" x14ac:dyDescent="0.3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35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5"/>
      <c r="BO366" s="35"/>
      <c r="BP366" s="35"/>
      <c r="BQ366" s="35"/>
      <c r="BR366" s="35"/>
      <c r="BS366" s="35"/>
      <c r="BT366" s="35"/>
      <c r="BU366" s="35"/>
      <c r="BV366" s="35"/>
      <c r="BW366" s="35"/>
    </row>
    <row r="367" spans="1:75" x14ac:dyDescent="0.3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35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5"/>
      <c r="BO367" s="35"/>
      <c r="BP367" s="35"/>
      <c r="BQ367" s="35"/>
      <c r="BR367" s="35"/>
      <c r="BS367" s="35"/>
      <c r="BT367" s="35"/>
      <c r="BU367" s="35"/>
      <c r="BV367" s="35"/>
      <c r="BW367" s="35"/>
    </row>
    <row r="368" spans="1:75" x14ac:dyDescent="0.3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35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5"/>
      <c r="BO368" s="35"/>
      <c r="BP368" s="35"/>
      <c r="BQ368" s="35"/>
      <c r="BR368" s="35"/>
      <c r="BS368" s="35"/>
      <c r="BT368" s="35"/>
      <c r="BU368" s="35"/>
      <c r="BV368" s="35"/>
      <c r="BW368" s="35"/>
    </row>
    <row r="369" spans="1:75" x14ac:dyDescent="0.3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35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5"/>
      <c r="BO369" s="35"/>
      <c r="BP369" s="35"/>
      <c r="BQ369" s="35"/>
      <c r="BR369" s="35"/>
      <c r="BS369" s="35"/>
      <c r="BT369" s="35"/>
      <c r="BU369" s="35"/>
      <c r="BV369" s="35"/>
      <c r="BW369" s="35"/>
    </row>
    <row r="370" spans="1:75" x14ac:dyDescent="0.3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35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5"/>
      <c r="BO370" s="35"/>
      <c r="BP370" s="35"/>
      <c r="BQ370" s="35"/>
      <c r="BR370" s="35"/>
      <c r="BS370" s="35"/>
      <c r="BT370" s="35"/>
      <c r="BU370" s="35"/>
      <c r="BV370" s="35"/>
      <c r="BW370" s="35"/>
    </row>
    <row r="371" spans="1:75" x14ac:dyDescent="0.3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35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5"/>
      <c r="BO371" s="35"/>
      <c r="BP371" s="35"/>
      <c r="BQ371" s="35"/>
      <c r="BR371" s="35"/>
      <c r="BS371" s="35"/>
      <c r="BT371" s="35"/>
      <c r="BU371" s="35"/>
      <c r="BV371" s="35"/>
      <c r="BW371" s="35"/>
    </row>
    <row r="372" spans="1:75" x14ac:dyDescent="0.3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35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5"/>
      <c r="BO372" s="35"/>
      <c r="BP372" s="35"/>
      <c r="BQ372" s="35"/>
      <c r="BR372" s="35"/>
      <c r="BS372" s="35"/>
      <c r="BT372" s="35"/>
      <c r="BU372" s="35"/>
      <c r="BV372" s="35"/>
      <c r="BW372" s="35"/>
    </row>
    <row r="373" spans="1:75" x14ac:dyDescent="0.3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35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5"/>
      <c r="BO373" s="35"/>
      <c r="BP373" s="35"/>
      <c r="BQ373" s="35"/>
      <c r="BR373" s="35"/>
      <c r="BS373" s="35"/>
      <c r="BT373" s="35"/>
      <c r="BU373" s="35"/>
      <c r="BV373" s="35"/>
      <c r="BW373" s="35"/>
    </row>
    <row r="374" spans="1:75" x14ac:dyDescent="0.3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35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5"/>
      <c r="BO374" s="35"/>
      <c r="BP374" s="35"/>
      <c r="BQ374" s="35"/>
      <c r="BR374" s="35"/>
      <c r="BS374" s="35"/>
      <c r="BT374" s="35"/>
      <c r="BU374" s="35"/>
      <c r="BV374" s="35"/>
      <c r="BW374" s="35"/>
    </row>
    <row r="375" spans="1:75" x14ac:dyDescent="0.3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35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5"/>
      <c r="BO375" s="35"/>
      <c r="BP375" s="35"/>
      <c r="BQ375" s="35"/>
      <c r="BR375" s="35"/>
      <c r="BS375" s="35"/>
      <c r="BT375" s="35"/>
      <c r="BU375" s="35"/>
      <c r="BV375" s="35"/>
      <c r="BW375" s="35"/>
    </row>
    <row r="376" spans="1:75" x14ac:dyDescent="0.3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35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5"/>
      <c r="BO376" s="35"/>
      <c r="BP376" s="35"/>
      <c r="BQ376" s="35"/>
      <c r="BR376" s="35"/>
      <c r="BS376" s="35"/>
      <c r="BT376" s="35"/>
      <c r="BU376" s="35"/>
      <c r="BV376" s="35"/>
      <c r="BW376" s="35"/>
    </row>
    <row r="377" spans="1:75" x14ac:dyDescent="0.3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35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5"/>
      <c r="BO377" s="35"/>
      <c r="BP377" s="35"/>
      <c r="BQ377" s="35"/>
      <c r="BR377" s="35"/>
      <c r="BS377" s="35"/>
      <c r="BT377" s="35"/>
      <c r="BU377" s="35"/>
      <c r="BV377" s="35"/>
      <c r="BW377" s="35"/>
    </row>
    <row r="378" spans="1:75" x14ac:dyDescent="0.3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5"/>
      <c r="BP378" s="35"/>
      <c r="BQ378" s="35"/>
      <c r="BR378" s="35"/>
      <c r="BS378" s="35"/>
      <c r="BT378" s="35"/>
      <c r="BU378" s="35"/>
      <c r="BV378" s="35"/>
      <c r="BW378" s="35"/>
    </row>
    <row r="379" spans="1:75" x14ac:dyDescent="0.3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  <c r="BC379" s="35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5"/>
      <c r="BO379" s="35"/>
      <c r="BP379" s="35"/>
      <c r="BQ379" s="35"/>
      <c r="BR379" s="35"/>
      <c r="BS379" s="35"/>
      <c r="BT379" s="35"/>
      <c r="BU379" s="35"/>
      <c r="BV379" s="35"/>
      <c r="BW379" s="35"/>
    </row>
    <row r="380" spans="1:75" x14ac:dyDescent="0.3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  <c r="AW380" s="35"/>
      <c r="AX380" s="35"/>
      <c r="AY380" s="35"/>
      <c r="AZ380" s="35"/>
      <c r="BA380" s="35"/>
      <c r="BB380" s="35"/>
      <c r="BC380" s="35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5"/>
      <c r="BO380" s="35"/>
      <c r="BP380" s="35"/>
      <c r="BQ380" s="35"/>
      <c r="BR380" s="35"/>
      <c r="BS380" s="35"/>
      <c r="BT380" s="35"/>
      <c r="BU380" s="35"/>
      <c r="BV380" s="35"/>
      <c r="BW380" s="35"/>
    </row>
    <row r="381" spans="1:75" x14ac:dyDescent="0.3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  <c r="AW381" s="35"/>
      <c r="AX381" s="35"/>
      <c r="AY381" s="35"/>
      <c r="AZ381" s="35"/>
      <c r="BA381" s="35"/>
      <c r="BB381" s="35"/>
      <c r="BC381" s="35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5"/>
      <c r="BO381" s="35"/>
      <c r="BP381" s="35"/>
      <c r="BQ381" s="35"/>
      <c r="BR381" s="35"/>
      <c r="BS381" s="35"/>
      <c r="BT381" s="35"/>
      <c r="BU381" s="35"/>
      <c r="BV381" s="35"/>
      <c r="BW381" s="35"/>
    </row>
    <row r="382" spans="1:75" x14ac:dyDescent="0.3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  <c r="AW382" s="35"/>
      <c r="AX382" s="35"/>
      <c r="AY382" s="35"/>
      <c r="AZ382" s="35"/>
      <c r="BA382" s="35"/>
      <c r="BB382" s="35"/>
      <c r="BC382" s="35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5"/>
      <c r="BO382" s="35"/>
      <c r="BP382" s="35"/>
      <c r="BQ382" s="35"/>
      <c r="BR382" s="35"/>
      <c r="BS382" s="35"/>
      <c r="BT382" s="35"/>
      <c r="BU382" s="35"/>
      <c r="BV382" s="35"/>
      <c r="BW382" s="35"/>
    </row>
    <row r="383" spans="1:75" x14ac:dyDescent="0.3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  <c r="AW383" s="35"/>
      <c r="AX383" s="35"/>
      <c r="AY383" s="35"/>
      <c r="AZ383" s="35"/>
      <c r="BA383" s="35"/>
      <c r="BB383" s="35"/>
      <c r="BC383" s="35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5"/>
      <c r="BO383" s="35"/>
      <c r="BP383" s="35"/>
      <c r="BQ383" s="35"/>
      <c r="BR383" s="35"/>
      <c r="BS383" s="35"/>
      <c r="BT383" s="35"/>
      <c r="BU383" s="35"/>
      <c r="BV383" s="35"/>
      <c r="BW383" s="35"/>
    </row>
    <row r="384" spans="1:75" x14ac:dyDescent="0.3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35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5"/>
      <c r="BO384" s="35"/>
      <c r="BP384" s="35"/>
      <c r="BQ384" s="35"/>
      <c r="BR384" s="35"/>
      <c r="BS384" s="35"/>
      <c r="BT384" s="35"/>
      <c r="BU384" s="35"/>
      <c r="BV384" s="35"/>
      <c r="BW384" s="35"/>
    </row>
    <row r="385" spans="1:75" x14ac:dyDescent="0.3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  <c r="AW385" s="35"/>
      <c r="AX385" s="35"/>
      <c r="AY385" s="35"/>
      <c r="AZ385" s="35"/>
      <c r="BA385" s="35"/>
      <c r="BB385" s="35"/>
      <c r="BC385" s="35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5"/>
      <c r="BO385" s="35"/>
      <c r="BP385" s="35"/>
      <c r="BQ385" s="35"/>
      <c r="BR385" s="35"/>
      <c r="BS385" s="35"/>
      <c r="BT385" s="35"/>
      <c r="BU385" s="35"/>
      <c r="BV385" s="35"/>
      <c r="BW385" s="35"/>
    </row>
    <row r="386" spans="1:75" x14ac:dyDescent="0.3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  <c r="AW386" s="35"/>
      <c r="AX386" s="35"/>
      <c r="AY386" s="35"/>
      <c r="AZ386" s="35"/>
      <c r="BA386" s="35"/>
      <c r="BB386" s="35"/>
      <c r="BC386" s="35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5"/>
      <c r="BO386" s="35"/>
      <c r="BP386" s="35"/>
      <c r="BQ386" s="35"/>
      <c r="BR386" s="35"/>
      <c r="BS386" s="35"/>
      <c r="BT386" s="35"/>
      <c r="BU386" s="35"/>
      <c r="BV386" s="35"/>
      <c r="BW386" s="35"/>
    </row>
    <row r="387" spans="1:75" x14ac:dyDescent="0.3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  <c r="AW387" s="35"/>
      <c r="AX387" s="35"/>
      <c r="AY387" s="35"/>
      <c r="AZ387" s="35"/>
      <c r="BA387" s="35"/>
      <c r="BB387" s="35"/>
      <c r="BC387" s="35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5"/>
      <c r="BO387" s="35"/>
      <c r="BP387" s="35"/>
      <c r="BQ387" s="35"/>
      <c r="BR387" s="35"/>
      <c r="BS387" s="35"/>
      <c r="BT387" s="35"/>
      <c r="BU387" s="35"/>
      <c r="BV387" s="35"/>
      <c r="BW387" s="35"/>
    </row>
    <row r="388" spans="1:75" x14ac:dyDescent="0.3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5"/>
      <c r="AW388" s="35"/>
      <c r="AX388" s="35"/>
      <c r="AY388" s="35"/>
      <c r="AZ388" s="35"/>
      <c r="BA388" s="35"/>
      <c r="BB388" s="35"/>
      <c r="BC388" s="35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5"/>
      <c r="BO388" s="35"/>
      <c r="BP388" s="35"/>
      <c r="BQ388" s="35"/>
      <c r="BR388" s="35"/>
      <c r="BS388" s="35"/>
      <c r="BT388" s="35"/>
      <c r="BU388" s="35"/>
      <c r="BV388" s="35"/>
      <c r="BW388" s="35"/>
    </row>
    <row r="389" spans="1:75" x14ac:dyDescent="0.3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  <c r="AW389" s="35"/>
      <c r="AX389" s="35"/>
      <c r="AY389" s="35"/>
      <c r="AZ389" s="35"/>
      <c r="BA389" s="35"/>
      <c r="BB389" s="35"/>
      <c r="BC389" s="35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5"/>
      <c r="BO389" s="35"/>
      <c r="BP389" s="35"/>
      <c r="BQ389" s="35"/>
      <c r="BR389" s="35"/>
      <c r="BS389" s="35"/>
      <c r="BT389" s="35"/>
      <c r="BU389" s="35"/>
      <c r="BV389" s="35"/>
      <c r="BW389" s="35"/>
    </row>
    <row r="390" spans="1:75" x14ac:dyDescent="0.3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  <c r="AW390" s="35"/>
      <c r="AX390" s="35"/>
      <c r="AY390" s="35"/>
      <c r="AZ390" s="35"/>
      <c r="BA390" s="35"/>
      <c r="BB390" s="35"/>
      <c r="BC390" s="35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5"/>
      <c r="BO390" s="35"/>
      <c r="BP390" s="35"/>
      <c r="BQ390" s="35"/>
      <c r="BR390" s="35"/>
      <c r="BS390" s="35"/>
      <c r="BT390" s="35"/>
      <c r="BU390" s="35"/>
      <c r="BV390" s="35"/>
      <c r="BW390" s="35"/>
    </row>
    <row r="391" spans="1:75" x14ac:dyDescent="0.3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35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5"/>
      <c r="BO391" s="35"/>
      <c r="BP391" s="35"/>
      <c r="BQ391" s="35"/>
      <c r="BR391" s="35"/>
      <c r="BS391" s="35"/>
      <c r="BT391" s="35"/>
      <c r="BU391" s="35"/>
      <c r="BV391" s="35"/>
      <c r="BW391" s="35"/>
    </row>
    <row r="392" spans="1:75" x14ac:dyDescent="0.3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35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5"/>
      <c r="BO392" s="35"/>
      <c r="BP392" s="35"/>
      <c r="BQ392" s="35"/>
      <c r="BR392" s="35"/>
      <c r="BS392" s="35"/>
      <c r="BT392" s="35"/>
      <c r="BU392" s="35"/>
      <c r="BV392" s="35"/>
      <c r="BW392" s="35"/>
    </row>
    <row r="393" spans="1:75" x14ac:dyDescent="0.3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  <c r="AW393" s="35"/>
      <c r="AX393" s="35"/>
      <c r="AY393" s="35"/>
      <c r="AZ393" s="35"/>
      <c r="BA393" s="35"/>
      <c r="BB393" s="35"/>
      <c r="BC393" s="35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5"/>
      <c r="BO393" s="35"/>
      <c r="BP393" s="35"/>
      <c r="BQ393" s="35"/>
      <c r="BR393" s="35"/>
      <c r="BS393" s="35"/>
      <c r="BT393" s="35"/>
      <c r="BU393" s="35"/>
      <c r="BV393" s="35"/>
      <c r="BW393" s="35"/>
    </row>
    <row r="394" spans="1:75" x14ac:dyDescent="0.3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  <c r="AW394" s="35"/>
      <c r="AX394" s="35"/>
      <c r="AY394" s="35"/>
      <c r="AZ394" s="35"/>
      <c r="BA394" s="35"/>
      <c r="BB394" s="35"/>
      <c r="BC394" s="35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5"/>
      <c r="BO394" s="35"/>
      <c r="BP394" s="35"/>
      <c r="BQ394" s="35"/>
      <c r="BR394" s="35"/>
      <c r="BS394" s="35"/>
      <c r="BT394" s="35"/>
      <c r="BU394" s="35"/>
      <c r="BV394" s="35"/>
      <c r="BW394" s="35"/>
    </row>
    <row r="395" spans="1:75" x14ac:dyDescent="0.3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  <c r="AV395" s="35"/>
      <c r="AW395" s="35"/>
      <c r="AX395" s="35"/>
      <c r="AY395" s="35"/>
      <c r="AZ395" s="35"/>
      <c r="BA395" s="35"/>
      <c r="BB395" s="35"/>
      <c r="BC395" s="35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5"/>
      <c r="BO395" s="35"/>
      <c r="BP395" s="35"/>
      <c r="BQ395" s="35"/>
      <c r="BR395" s="35"/>
      <c r="BS395" s="35"/>
      <c r="BT395" s="35"/>
      <c r="BU395" s="35"/>
      <c r="BV395" s="35"/>
      <c r="BW395" s="35"/>
    </row>
    <row r="396" spans="1:75" x14ac:dyDescent="0.3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  <c r="AT396" s="35"/>
      <c r="AU396" s="35"/>
      <c r="AV396" s="35"/>
      <c r="AW396" s="35"/>
      <c r="AX396" s="35"/>
      <c r="AY396" s="35"/>
      <c r="AZ396" s="35"/>
      <c r="BA396" s="35"/>
      <c r="BB396" s="35"/>
      <c r="BC396" s="35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5"/>
      <c r="BO396" s="35"/>
      <c r="BP396" s="35"/>
      <c r="BQ396" s="35"/>
      <c r="BR396" s="35"/>
      <c r="BS396" s="35"/>
      <c r="BT396" s="35"/>
      <c r="BU396" s="35"/>
      <c r="BV396" s="35"/>
      <c r="BW396" s="35"/>
    </row>
    <row r="397" spans="1:75" x14ac:dyDescent="0.3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  <c r="AW397" s="35"/>
      <c r="AX397" s="35"/>
      <c r="AY397" s="35"/>
      <c r="AZ397" s="35"/>
      <c r="BA397" s="35"/>
      <c r="BB397" s="35"/>
      <c r="BC397" s="35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5"/>
      <c r="BO397" s="35"/>
      <c r="BP397" s="35"/>
      <c r="BQ397" s="35"/>
      <c r="BR397" s="35"/>
      <c r="BS397" s="35"/>
      <c r="BT397" s="35"/>
      <c r="BU397" s="35"/>
      <c r="BV397" s="35"/>
      <c r="BW397" s="35"/>
    </row>
    <row r="398" spans="1:75" x14ac:dyDescent="0.3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  <c r="AW398" s="35"/>
      <c r="AX398" s="35"/>
      <c r="AY398" s="35"/>
      <c r="AZ398" s="35"/>
      <c r="BA398" s="35"/>
      <c r="BB398" s="35"/>
      <c r="BC398" s="35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5"/>
      <c r="BO398" s="35"/>
      <c r="BP398" s="35"/>
      <c r="BQ398" s="35"/>
      <c r="BR398" s="35"/>
      <c r="BS398" s="35"/>
      <c r="BT398" s="35"/>
      <c r="BU398" s="35"/>
      <c r="BV398" s="35"/>
      <c r="BW398" s="35"/>
    </row>
    <row r="399" spans="1:75" x14ac:dyDescent="0.3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  <c r="AW399" s="35"/>
      <c r="AX399" s="35"/>
      <c r="AY399" s="35"/>
      <c r="AZ399" s="35"/>
      <c r="BA399" s="35"/>
      <c r="BB399" s="35"/>
      <c r="BC399" s="35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5"/>
      <c r="BO399" s="35"/>
      <c r="BP399" s="35"/>
      <c r="BQ399" s="35"/>
      <c r="BR399" s="35"/>
      <c r="BS399" s="35"/>
      <c r="BT399" s="35"/>
      <c r="BU399" s="35"/>
      <c r="BV399" s="35"/>
      <c r="BW399" s="35"/>
    </row>
    <row r="400" spans="1:75" x14ac:dyDescent="0.3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  <c r="AW400" s="35"/>
      <c r="AX400" s="35"/>
      <c r="AY400" s="35"/>
      <c r="AZ400" s="35"/>
      <c r="BA400" s="35"/>
      <c r="BB400" s="35"/>
      <c r="BC400" s="35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5"/>
      <c r="BO400" s="35"/>
      <c r="BP400" s="35"/>
      <c r="BQ400" s="35"/>
      <c r="BR400" s="35"/>
      <c r="BS400" s="35"/>
      <c r="BT400" s="35"/>
      <c r="BU400" s="35"/>
      <c r="BV400" s="35"/>
      <c r="BW400" s="35"/>
    </row>
    <row r="401" spans="1:75" x14ac:dyDescent="0.3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  <c r="BC401" s="35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5"/>
      <c r="BO401" s="35"/>
      <c r="BP401" s="35"/>
      <c r="BQ401" s="35"/>
      <c r="BR401" s="35"/>
      <c r="BS401" s="35"/>
      <c r="BT401" s="35"/>
      <c r="BU401" s="35"/>
      <c r="BV401" s="35"/>
      <c r="BW401" s="35"/>
    </row>
    <row r="402" spans="1:75" x14ac:dyDescent="0.3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  <c r="AW402" s="35"/>
      <c r="AX402" s="35"/>
      <c r="AY402" s="35"/>
      <c r="AZ402" s="35"/>
      <c r="BA402" s="35"/>
      <c r="BB402" s="35"/>
      <c r="BC402" s="35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5"/>
      <c r="BO402" s="35"/>
      <c r="BP402" s="35"/>
      <c r="BQ402" s="35"/>
      <c r="BR402" s="35"/>
      <c r="BS402" s="35"/>
      <c r="BT402" s="35"/>
      <c r="BU402" s="35"/>
      <c r="BV402" s="35"/>
      <c r="BW402" s="35"/>
    </row>
    <row r="403" spans="1:75" x14ac:dyDescent="0.3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  <c r="AW403" s="35"/>
      <c r="AX403" s="35"/>
      <c r="AY403" s="35"/>
      <c r="AZ403" s="35"/>
      <c r="BA403" s="35"/>
      <c r="BB403" s="35"/>
      <c r="BC403" s="35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5"/>
      <c r="BO403" s="35"/>
      <c r="BP403" s="35"/>
      <c r="BQ403" s="35"/>
      <c r="BR403" s="35"/>
      <c r="BS403" s="35"/>
      <c r="BT403" s="35"/>
      <c r="BU403" s="35"/>
      <c r="BV403" s="35"/>
      <c r="BW403" s="35"/>
    </row>
    <row r="404" spans="1:75" x14ac:dyDescent="0.3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  <c r="AW404" s="35"/>
      <c r="AX404" s="35"/>
      <c r="AY404" s="35"/>
      <c r="AZ404" s="35"/>
      <c r="BA404" s="35"/>
      <c r="BB404" s="35"/>
      <c r="BC404" s="35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5"/>
      <c r="BO404" s="35"/>
      <c r="BP404" s="35"/>
      <c r="BQ404" s="35"/>
      <c r="BR404" s="35"/>
      <c r="BS404" s="35"/>
      <c r="BT404" s="35"/>
      <c r="BU404" s="35"/>
      <c r="BV404" s="35"/>
      <c r="BW404" s="35"/>
    </row>
    <row r="405" spans="1:75" x14ac:dyDescent="0.3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  <c r="BT405" s="35"/>
      <c r="BU405" s="35"/>
      <c r="BV405" s="35"/>
      <c r="BW405" s="35"/>
    </row>
    <row r="406" spans="1:75" x14ac:dyDescent="0.3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  <c r="BR406" s="35"/>
      <c r="BS406" s="35"/>
      <c r="BT406" s="35"/>
      <c r="BU406" s="35"/>
      <c r="BV406" s="35"/>
      <c r="BW406" s="35"/>
    </row>
    <row r="407" spans="1:75" x14ac:dyDescent="0.3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  <c r="AT407" s="35"/>
      <c r="AU407" s="35"/>
      <c r="AV407" s="35"/>
      <c r="AW407" s="35"/>
      <c r="AX407" s="35"/>
      <c r="AY407" s="35"/>
      <c r="AZ407" s="35"/>
      <c r="BA407" s="35"/>
      <c r="BB407" s="35"/>
      <c r="BC407" s="35"/>
      <c r="BD407" s="35"/>
      <c r="BE407" s="35"/>
      <c r="BF407" s="35"/>
      <c r="BG407" s="35"/>
      <c r="BH407" s="35"/>
      <c r="BI407" s="35"/>
      <c r="BJ407" s="35"/>
      <c r="BK407" s="35"/>
      <c r="BL407" s="35"/>
      <c r="BM407" s="35"/>
      <c r="BN407" s="35"/>
      <c r="BO407" s="35"/>
      <c r="BP407" s="35"/>
      <c r="BQ407" s="35"/>
      <c r="BR407" s="35"/>
      <c r="BS407" s="35"/>
      <c r="BT407" s="35"/>
      <c r="BU407" s="35"/>
      <c r="BV407" s="35"/>
      <c r="BW407" s="35"/>
    </row>
    <row r="408" spans="1:75" x14ac:dyDescent="0.3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5"/>
      <c r="AV408" s="35"/>
      <c r="AW408" s="35"/>
      <c r="AX408" s="35"/>
      <c r="AY408" s="35"/>
      <c r="AZ408" s="35"/>
      <c r="BA408" s="35"/>
      <c r="BB408" s="35"/>
      <c r="BC408" s="35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5"/>
      <c r="BO408" s="35"/>
      <c r="BP408" s="35"/>
      <c r="BQ408" s="35"/>
      <c r="BR408" s="35"/>
      <c r="BS408" s="35"/>
      <c r="BT408" s="35"/>
      <c r="BU408" s="35"/>
      <c r="BV408" s="35"/>
      <c r="BW408" s="35"/>
    </row>
    <row r="409" spans="1:75" x14ac:dyDescent="0.3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/>
      <c r="AV409" s="35"/>
      <c r="AW409" s="35"/>
      <c r="AX409" s="35"/>
      <c r="AY409" s="35"/>
      <c r="AZ409" s="35"/>
      <c r="BA409" s="35"/>
      <c r="BB409" s="35"/>
      <c r="BC409" s="35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5"/>
      <c r="BO409" s="35"/>
      <c r="BP409" s="35"/>
      <c r="BQ409" s="35"/>
      <c r="BR409" s="35"/>
      <c r="BS409" s="35"/>
      <c r="BT409" s="35"/>
      <c r="BU409" s="35"/>
      <c r="BV409" s="35"/>
      <c r="BW409" s="35"/>
    </row>
    <row r="410" spans="1:75" x14ac:dyDescent="0.3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  <c r="BC410" s="35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5"/>
      <c r="BO410" s="35"/>
      <c r="BP410" s="35"/>
      <c r="BQ410" s="35"/>
      <c r="BR410" s="35"/>
      <c r="BS410" s="35"/>
      <c r="BT410" s="35"/>
      <c r="BU410" s="35"/>
      <c r="BV410" s="35"/>
      <c r="BW410" s="35"/>
    </row>
    <row r="411" spans="1:75" x14ac:dyDescent="0.3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  <c r="AW411" s="35"/>
      <c r="AX411" s="35"/>
      <c r="AY411" s="35"/>
      <c r="AZ411" s="35"/>
      <c r="BA411" s="35"/>
      <c r="BB411" s="35"/>
      <c r="BC411" s="35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5"/>
      <c r="BO411" s="35"/>
      <c r="BP411" s="35"/>
      <c r="BQ411" s="35"/>
      <c r="BR411" s="35"/>
      <c r="BS411" s="35"/>
      <c r="BT411" s="35"/>
      <c r="BU411" s="35"/>
      <c r="BV411" s="35"/>
      <c r="BW411" s="35"/>
    </row>
    <row r="412" spans="1:75" x14ac:dyDescent="0.3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  <c r="AW412" s="35"/>
      <c r="AX412" s="35"/>
      <c r="AY412" s="35"/>
      <c r="AZ412" s="35"/>
      <c r="BA412" s="35"/>
      <c r="BB412" s="35"/>
      <c r="BC412" s="35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5"/>
      <c r="BO412" s="35"/>
      <c r="BP412" s="35"/>
      <c r="BQ412" s="35"/>
      <c r="BR412" s="35"/>
      <c r="BS412" s="35"/>
      <c r="BT412" s="35"/>
      <c r="BU412" s="35"/>
      <c r="BV412" s="35"/>
      <c r="BW412" s="35"/>
    </row>
    <row r="413" spans="1:75" x14ac:dyDescent="0.3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  <c r="AW413" s="35"/>
      <c r="AX413" s="35"/>
      <c r="AY413" s="35"/>
      <c r="AZ413" s="35"/>
      <c r="BA413" s="35"/>
      <c r="BB413" s="35"/>
      <c r="BC413" s="35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5"/>
      <c r="BO413" s="35"/>
      <c r="BP413" s="35"/>
      <c r="BQ413" s="35"/>
      <c r="BR413" s="35"/>
      <c r="BS413" s="35"/>
      <c r="BT413" s="35"/>
      <c r="BU413" s="35"/>
      <c r="BV413" s="35"/>
      <c r="BW413" s="35"/>
    </row>
    <row r="414" spans="1:75" x14ac:dyDescent="0.3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  <c r="BC414" s="35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5"/>
      <c r="BO414" s="35"/>
      <c r="BP414" s="35"/>
      <c r="BQ414" s="35"/>
      <c r="BR414" s="35"/>
      <c r="BS414" s="35"/>
      <c r="BT414" s="35"/>
      <c r="BU414" s="35"/>
      <c r="BV414" s="35"/>
      <c r="BW414" s="35"/>
    </row>
    <row r="415" spans="1:75" x14ac:dyDescent="0.3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  <c r="AW415" s="35"/>
      <c r="AX415" s="35"/>
      <c r="AY415" s="35"/>
      <c r="AZ415" s="35"/>
      <c r="BA415" s="35"/>
      <c r="BB415" s="35"/>
      <c r="BC415" s="35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5"/>
      <c r="BO415" s="35"/>
      <c r="BP415" s="35"/>
      <c r="BQ415" s="35"/>
      <c r="BR415" s="35"/>
      <c r="BS415" s="35"/>
      <c r="BT415" s="35"/>
      <c r="BU415" s="35"/>
      <c r="BV415" s="35"/>
      <c r="BW415" s="35"/>
    </row>
    <row r="416" spans="1:75" x14ac:dyDescent="0.3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  <c r="AW416" s="35"/>
      <c r="AX416" s="35"/>
      <c r="AY416" s="35"/>
      <c r="AZ416" s="35"/>
      <c r="BA416" s="35"/>
      <c r="BB416" s="35"/>
      <c r="BC416" s="35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5"/>
      <c r="BO416" s="35"/>
      <c r="BP416" s="35"/>
      <c r="BQ416" s="35"/>
      <c r="BR416" s="35"/>
      <c r="BS416" s="35"/>
      <c r="BT416" s="35"/>
      <c r="BU416" s="35"/>
      <c r="BV416" s="35"/>
      <c r="BW416" s="35"/>
    </row>
    <row r="417" spans="1:75" x14ac:dyDescent="0.3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  <c r="AW417" s="35"/>
      <c r="AX417" s="35"/>
      <c r="AY417" s="35"/>
      <c r="AZ417" s="35"/>
      <c r="BA417" s="35"/>
      <c r="BB417" s="35"/>
      <c r="BC417" s="35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5"/>
      <c r="BO417" s="35"/>
      <c r="BP417" s="35"/>
      <c r="BQ417" s="35"/>
      <c r="BR417" s="35"/>
      <c r="BS417" s="35"/>
      <c r="BT417" s="35"/>
      <c r="BU417" s="35"/>
      <c r="BV417" s="35"/>
      <c r="BW417" s="35"/>
    </row>
    <row r="418" spans="1:75" x14ac:dyDescent="0.3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  <c r="AW418" s="35"/>
      <c r="AX418" s="35"/>
      <c r="AY418" s="35"/>
      <c r="AZ418" s="35"/>
      <c r="BA418" s="35"/>
      <c r="BB418" s="35"/>
      <c r="BC418" s="35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5"/>
      <c r="BO418" s="35"/>
      <c r="BP418" s="35"/>
      <c r="BQ418" s="35"/>
      <c r="BR418" s="35"/>
      <c r="BS418" s="35"/>
      <c r="BT418" s="35"/>
      <c r="BU418" s="35"/>
      <c r="BV418" s="35"/>
      <c r="BW418" s="35"/>
    </row>
    <row r="419" spans="1:75" x14ac:dyDescent="0.3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5"/>
      <c r="AV419" s="35"/>
      <c r="AW419" s="35"/>
      <c r="AX419" s="35"/>
      <c r="AY419" s="35"/>
      <c r="AZ419" s="35"/>
      <c r="BA419" s="35"/>
      <c r="BB419" s="35"/>
      <c r="BC419" s="35"/>
      <c r="BD419" s="35"/>
      <c r="BE419" s="35"/>
      <c r="BF419" s="35"/>
      <c r="BG419" s="35"/>
      <c r="BH419" s="35"/>
      <c r="BI419" s="35"/>
      <c r="BJ419" s="35"/>
      <c r="BK419" s="35"/>
      <c r="BL419" s="35"/>
      <c r="BM419" s="35"/>
      <c r="BN419" s="35"/>
      <c r="BO419" s="35"/>
      <c r="BP419" s="35"/>
      <c r="BQ419" s="35"/>
      <c r="BR419" s="35"/>
      <c r="BS419" s="35"/>
      <c r="BT419" s="35"/>
      <c r="BU419" s="35"/>
      <c r="BV419" s="35"/>
      <c r="BW419" s="35"/>
    </row>
    <row r="420" spans="1:75" x14ac:dyDescent="0.3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  <c r="BC420" s="35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5"/>
      <c r="BO420" s="35"/>
      <c r="BP420" s="35"/>
      <c r="BQ420" s="35"/>
      <c r="BR420" s="35"/>
      <c r="BS420" s="35"/>
      <c r="BT420" s="35"/>
      <c r="BU420" s="35"/>
      <c r="BV420" s="35"/>
      <c r="BW420" s="35"/>
    </row>
    <row r="421" spans="1:75" x14ac:dyDescent="0.3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  <c r="AW421" s="35"/>
      <c r="AX421" s="35"/>
      <c r="AY421" s="35"/>
      <c r="AZ421" s="35"/>
      <c r="BA421" s="35"/>
      <c r="BB421" s="35"/>
      <c r="BC421" s="35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5"/>
      <c r="BO421" s="35"/>
      <c r="BP421" s="35"/>
      <c r="BQ421" s="35"/>
      <c r="BR421" s="35"/>
      <c r="BS421" s="35"/>
      <c r="BT421" s="35"/>
      <c r="BU421" s="35"/>
      <c r="BV421" s="35"/>
      <c r="BW421" s="35"/>
    </row>
    <row r="422" spans="1:75" x14ac:dyDescent="0.3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  <c r="BC422" s="35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5"/>
      <c r="BO422" s="35"/>
      <c r="BP422" s="35"/>
      <c r="BQ422" s="35"/>
      <c r="BR422" s="35"/>
      <c r="BS422" s="35"/>
      <c r="BT422" s="35"/>
      <c r="BU422" s="35"/>
      <c r="BV422" s="35"/>
      <c r="BW422" s="35"/>
    </row>
    <row r="423" spans="1:75" x14ac:dyDescent="0.3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5"/>
      <c r="AV423" s="35"/>
      <c r="AW423" s="35"/>
      <c r="AX423" s="35"/>
      <c r="AY423" s="35"/>
      <c r="AZ423" s="35"/>
      <c r="BA423" s="35"/>
      <c r="BB423" s="35"/>
      <c r="BC423" s="35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5"/>
      <c r="BO423" s="35"/>
      <c r="BP423" s="35"/>
      <c r="BQ423" s="35"/>
      <c r="BR423" s="35"/>
      <c r="BS423" s="35"/>
      <c r="BT423" s="35"/>
      <c r="BU423" s="35"/>
      <c r="BV423" s="35"/>
      <c r="BW423" s="35"/>
    </row>
    <row r="424" spans="1:75" x14ac:dyDescent="0.3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35"/>
      <c r="AS424" s="35"/>
      <c r="AT424" s="35"/>
      <c r="AU424" s="35"/>
      <c r="AV424" s="35"/>
      <c r="AW424" s="35"/>
      <c r="AX424" s="35"/>
      <c r="AY424" s="35"/>
      <c r="AZ424" s="35"/>
      <c r="BA424" s="35"/>
      <c r="BB424" s="35"/>
      <c r="BC424" s="35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5"/>
      <c r="BO424" s="35"/>
      <c r="BP424" s="35"/>
      <c r="BQ424" s="35"/>
      <c r="BR424" s="35"/>
      <c r="BS424" s="35"/>
      <c r="BT424" s="35"/>
      <c r="BU424" s="35"/>
      <c r="BV424" s="35"/>
      <c r="BW424" s="35"/>
    </row>
    <row r="425" spans="1:75" x14ac:dyDescent="0.3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  <c r="AT425" s="35"/>
      <c r="AU425" s="35"/>
      <c r="AV425" s="35"/>
      <c r="AW425" s="35"/>
      <c r="AX425" s="35"/>
      <c r="AY425" s="35"/>
      <c r="AZ425" s="35"/>
      <c r="BA425" s="35"/>
      <c r="BB425" s="35"/>
      <c r="BC425" s="35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5"/>
      <c r="BO425" s="35"/>
      <c r="BP425" s="35"/>
      <c r="BQ425" s="35"/>
      <c r="BR425" s="35"/>
      <c r="BS425" s="35"/>
      <c r="BT425" s="35"/>
      <c r="BU425" s="35"/>
      <c r="BV425" s="35"/>
      <c r="BW425" s="35"/>
    </row>
    <row r="426" spans="1:75" x14ac:dyDescent="0.3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  <c r="AW426" s="35"/>
      <c r="AX426" s="35"/>
      <c r="AY426" s="35"/>
      <c r="AZ426" s="35"/>
      <c r="BA426" s="35"/>
      <c r="BB426" s="35"/>
      <c r="BC426" s="35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5"/>
      <c r="BO426" s="35"/>
      <c r="BP426" s="35"/>
      <c r="BQ426" s="35"/>
      <c r="BR426" s="35"/>
      <c r="BS426" s="35"/>
      <c r="BT426" s="35"/>
      <c r="BU426" s="35"/>
      <c r="BV426" s="35"/>
      <c r="BW426" s="35"/>
    </row>
    <row r="427" spans="1:75" x14ac:dyDescent="0.3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35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5"/>
      <c r="BO427" s="35"/>
      <c r="BP427" s="35"/>
      <c r="BQ427" s="35"/>
      <c r="BR427" s="35"/>
      <c r="BS427" s="35"/>
      <c r="BT427" s="35"/>
      <c r="BU427" s="35"/>
      <c r="BV427" s="35"/>
      <c r="BW427" s="35"/>
    </row>
    <row r="428" spans="1:75" x14ac:dyDescent="0.3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35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5"/>
      <c r="BO428" s="35"/>
      <c r="BP428" s="35"/>
      <c r="BQ428" s="35"/>
      <c r="BR428" s="35"/>
      <c r="BS428" s="35"/>
      <c r="BT428" s="35"/>
      <c r="BU428" s="35"/>
      <c r="BV428" s="35"/>
      <c r="BW428" s="35"/>
    </row>
    <row r="429" spans="1:75" x14ac:dyDescent="0.3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  <c r="AW429" s="35"/>
      <c r="AX429" s="35"/>
      <c r="AY429" s="35"/>
      <c r="AZ429" s="35"/>
      <c r="BA429" s="35"/>
      <c r="BB429" s="35"/>
      <c r="BC429" s="35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5"/>
      <c r="BO429" s="35"/>
      <c r="BP429" s="35"/>
      <c r="BQ429" s="35"/>
      <c r="BR429" s="35"/>
      <c r="BS429" s="35"/>
      <c r="BT429" s="35"/>
      <c r="BU429" s="35"/>
      <c r="BV429" s="35"/>
      <c r="BW429" s="35"/>
    </row>
    <row r="430" spans="1:75" x14ac:dyDescent="0.3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  <c r="AW430" s="35"/>
      <c r="AX430" s="35"/>
      <c r="AY430" s="35"/>
      <c r="AZ430" s="35"/>
      <c r="BA430" s="35"/>
      <c r="BB430" s="35"/>
      <c r="BC430" s="35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5"/>
      <c r="BO430" s="35"/>
      <c r="BP430" s="35"/>
      <c r="BQ430" s="35"/>
      <c r="BR430" s="35"/>
      <c r="BS430" s="35"/>
      <c r="BT430" s="35"/>
      <c r="BU430" s="35"/>
      <c r="BV430" s="35"/>
      <c r="BW430" s="35"/>
    </row>
    <row r="431" spans="1:75" x14ac:dyDescent="0.3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/>
      <c r="AU431" s="35"/>
      <c r="AV431" s="35"/>
      <c r="AW431" s="35"/>
      <c r="AX431" s="35"/>
      <c r="AY431" s="35"/>
      <c r="AZ431" s="35"/>
      <c r="BA431" s="35"/>
      <c r="BB431" s="35"/>
      <c r="BC431" s="35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5"/>
      <c r="BO431" s="35"/>
      <c r="BP431" s="35"/>
      <c r="BQ431" s="35"/>
      <c r="BR431" s="35"/>
      <c r="BS431" s="35"/>
      <c r="BT431" s="35"/>
      <c r="BU431" s="35"/>
      <c r="BV431" s="35"/>
      <c r="BW431" s="35"/>
    </row>
    <row r="432" spans="1:75" x14ac:dyDescent="0.3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  <c r="AW432" s="35"/>
      <c r="AX432" s="35"/>
      <c r="AY432" s="35"/>
      <c r="AZ432" s="35"/>
      <c r="BA432" s="35"/>
      <c r="BB432" s="35"/>
      <c r="BC432" s="35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5"/>
      <c r="BO432" s="35"/>
      <c r="BP432" s="35"/>
      <c r="BQ432" s="35"/>
      <c r="BR432" s="35"/>
      <c r="BS432" s="35"/>
      <c r="BT432" s="35"/>
      <c r="BU432" s="35"/>
      <c r="BV432" s="35"/>
      <c r="BW432" s="35"/>
    </row>
    <row r="433" spans="1:75" x14ac:dyDescent="0.3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  <c r="AW433" s="35"/>
      <c r="AX433" s="35"/>
      <c r="AY433" s="35"/>
      <c r="AZ433" s="35"/>
      <c r="BA433" s="35"/>
      <c r="BB433" s="35"/>
      <c r="BC433" s="35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5"/>
      <c r="BO433" s="35"/>
      <c r="BP433" s="35"/>
      <c r="BQ433" s="35"/>
      <c r="BR433" s="35"/>
      <c r="BS433" s="35"/>
      <c r="BT433" s="35"/>
      <c r="BU433" s="35"/>
      <c r="BV433" s="35"/>
      <c r="BW433" s="35"/>
    </row>
    <row r="434" spans="1:75" x14ac:dyDescent="0.3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  <c r="AW434" s="35"/>
      <c r="AX434" s="35"/>
      <c r="AY434" s="35"/>
      <c r="AZ434" s="35"/>
      <c r="BA434" s="35"/>
      <c r="BB434" s="35"/>
      <c r="BC434" s="35"/>
      <c r="BD434" s="35"/>
      <c r="BE434" s="35"/>
      <c r="BF434" s="35"/>
      <c r="BG434" s="35"/>
      <c r="BH434" s="35"/>
      <c r="BI434" s="35"/>
      <c r="BJ434" s="35"/>
      <c r="BK434" s="35"/>
      <c r="BL434" s="35"/>
      <c r="BM434" s="35"/>
      <c r="BN434" s="35"/>
      <c r="BO434" s="35"/>
      <c r="BP434" s="35"/>
      <c r="BQ434" s="35"/>
      <c r="BR434" s="35"/>
      <c r="BS434" s="35"/>
      <c r="BT434" s="35"/>
      <c r="BU434" s="35"/>
      <c r="BV434" s="35"/>
      <c r="BW434" s="35"/>
    </row>
    <row r="435" spans="1:75" x14ac:dyDescent="0.3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  <c r="AW435" s="35"/>
      <c r="AX435" s="35"/>
      <c r="AY435" s="35"/>
      <c r="AZ435" s="35"/>
      <c r="BA435" s="35"/>
      <c r="BB435" s="35"/>
      <c r="BC435" s="35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5"/>
      <c r="BO435" s="35"/>
      <c r="BP435" s="35"/>
      <c r="BQ435" s="35"/>
      <c r="BR435" s="35"/>
      <c r="BS435" s="35"/>
      <c r="BT435" s="35"/>
      <c r="BU435" s="35"/>
      <c r="BV435" s="35"/>
      <c r="BW435" s="35"/>
    </row>
    <row r="436" spans="1:75" x14ac:dyDescent="0.3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35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5"/>
      <c r="BO436" s="35"/>
      <c r="BP436" s="35"/>
      <c r="BQ436" s="35"/>
      <c r="BR436" s="35"/>
      <c r="BS436" s="35"/>
      <c r="BT436" s="35"/>
      <c r="BU436" s="35"/>
      <c r="BV436" s="35"/>
      <c r="BW436" s="35"/>
    </row>
    <row r="437" spans="1:75" x14ac:dyDescent="0.3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  <c r="AW437" s="35"/>
      <c r="AX437" s="35"/>
      <c r="AY437" s="35"/>
      <c r="AZ437" s="35"/>
      <c r="BA437" s="35"/>
      <c r="BB437" s="35"/>
      <c r="BC437" s="35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5"/>
      <c r="BO437" s="35"/>
      <c r="BP437" s="35"/>
      <c r="BQ437" s="35"/>
      <c r="BR437" s="35"/>
      <c r="BS437" s="35"/>
      <c r="BT437" s="35"/>
      <c r="BU437" s="35"/>
      <c r="BV437" s="35"/>
      <c r="BW437" s="35"/>
    </row>
    <row r="438" spans="1:75" x14ac:dyDescent="0.3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  <c r="AW438" s="35"/>
      <c r="AX438" s="35"/>
      <c r="AY438" s="35"/>
      <c r="AZ438" s="35"/>
      <c r="BA438" s="35"/>
      <c r="BB438" s="35"/>
      <c r="BC438" s="35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5"/>
      <c r="BO438" s="35"/>
      <c r="BP438" s="35"/>
      <c r="BQ438" s="35"/>
      <c r="BR438" s="35"/>
      <c r="BS438" s="35"/>
      <c r="BT438" s="35"/>
      <c r="BU438" s="35"/>
      <c r="BV438" s="35"/>
      <c r="BW438" s="35"/>
    </row>
    <row r="439" spans="1:75" x14ac:dyDescent="0.3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35"/>
      <c r="AS439" s="35"/>
      <c r="AT439" s="35"/>
      <c r="AU439" s="35"/>
      <c r="AV439" s="35"/>
      <c r="AW439" s="35"/>
      <c r="AX439" s="35"/>
      <c r="AY439" s="35"/>
      <c r="AZ439" s="35"/>
      <c r="BA439" s="35"/>
      <c r="BB439" s="35"/>
      <c r="BC439" s="35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5"/>
      <c r="BO439" s="35"/>
      <c r="BP439" s="35"/>
      <c r="BQ439" s="35"/>
      <c r="BR439" s="35"/>
      <c r="BS439" s="35"/>
      <c r="BT439" s="35"/>
      <c r="BU439" s="35"/>
      <c r="BV439" s="35"/>
      <c r="BW439" s="35"/>
    </row>
    <row r="440" spans="1:75" x14ac:dyDescent="0.3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  <c r="AV440" s="35"/>
      <c r="AW440" s="35"/>
      <c r="AX440" s="35"/>
      <c r="AY440" s="35"/>
      <c r="AZ440" s="35"/>
      <c r="BA440" s="35"/>
      <c r="BB440" s="35"/>
      <c r="BC440" s="35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5"/>
      <c r="BO440" s="35"/>
      <c r="BP440" s="35"/>
      <c r="BQ440" s="35"/>
      <c r="BR440" s="35"/>
      <c r="BS440" s="35"/>
      <c r="BT440" s="35"/>
      <c r="BU440" s="35"/>
      <c r="BV440" s="35"/>
      <c r="BW440" s="35"/>
    </row>
    <row r="441" spans="1:75" x14ac:dyDescent="0.3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/>
      <c r="AU441" s="35"/>
      <c r="AV441" s="35"/>
      <c r="AW441" s="35"/>
      <c r="AX441" s="35"/>
      <c r="AY441" s="35"/>
      <c r="AZ441" s="35"/>
      <c r="BA441" s="35"/>
      <c r="BB441" s="35"/>
      <c r="BC441" s="35"/>
      <c r="BD441" s="35"/>
      <c r="BE441" s="35"/>
      <c r="BF441" s="35"/>
      <c r="BG441" s="35"/>
      <c r="BH441" s="35"/>
      <c r="BI441" s="35"/>
      <c r="BJ441" s="35"/>
      <c r="BK441" s="35"/>
      <c r="BL441" s="35"/>
      <c r="BM441" s="35"/>
      <c r="BN441" s="35"/>
      <c r="BO441" s="35"/>
      <c r="BP441" s="35"/>
      <c r="BQ441" s="35"/>
      <c r="BR441" s="35"/>
      <c r="BS441" s="35"/>
      <c r="BT441" s="35"/>
      <c r="BU441" s="35"/>
      <c r="BV441" s="35"/>
      <c r="BW441" s="35"/>
    </row>
    <row r="442" spans="1:75" x14ac:dyDescent="0.3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5"/>
      <c r="AV442" s="35"/>
      <c r="AW442" s="35"/>
      <c r="AX442" s="35"/>
      <c r="AY442" s="35"/>
      <c r="AZ442" s="35"/>
      <c r="BA442" s="35"/>
      <c r="BB442" s="35"/>
      <c r="BC442" s="35"/>
      <c r="BD442" s="35"/>
      <c r="BE442" s="35"/>
      <c r="BF442" s="35"/>
      <c r="BG442" s="35"/>
      <c r="BH442" s="35"/>
      <c r="BI442" s="35"/>
      <c r="BJ442" s="35"/>
      <c r="BK442" s="35"/>
      <c r="BL442" s="35"/>
      <c r="BM442" s="35"/>
      <c r="BN442" s="35"/>
      <c r="BO442" s="35"/>
      <c r="BP442" s="35"/>
      <c r="BQ442" s="35"/>
      <c r="BR442" s="35"/>
      <c r="BS442" s="35"/>
      <c r="BT442" s="35"/>
      <c r="BU442" s="35"/>
      <c r="BV442" s="35"/>
      <c r="BW442" s="35"/>
    </row>
    <row r="443" spans="1:75" x14ac:dyDescent="0.3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5"/>
      <c r="AV443" s="35"/>
      <c r="AW443" s="35"/>
      <c r="AX443" s="35"/>
      <c r="AY443" s="35"/>
      <c r="AZ443" s="35"/>
      <c r="BA443" s="35"/>
      <c r="BB443" s="35"/>
      <c r="BC443" s="35"/>
      <c r="BD443" s="35"/>
      <c r="BE443" s="35"/>
      <c r="BF443" s="35"/>
      <c r="BG443" s="35"/>
      <c r="BH443" s="35"/>
      <c r="BI443" s="35"/>
      <c r="BJ443" s="35"/>
      <c r="BK443" s="35"/>
      <c r="BL443" s="35"/>
      <c r="BM443" s="35"/>
      <c r="BN443" s="35"/>
      <c r="BO443" s="35"/>
      <c r="BP443" s="35"/>
      <c r="BQ443" s="35"/>
      <c r="BR443" s="35"/>
      <c r="BS443" s="35"/>
      <c r="BT443" s="35"/>
      <c r="BU443" s="35"/>
      <c r="BV443" s="35"/>
      <c r="BW443" s="35"/>
    </row>
    <row r="444" spans="1:75" x14ac:dyDescent="0.3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5"/>
      <c r="AV444" s="35"/>
      <c r="AW444" s="35"/>
      <c r="AX444" s="35"/>
      <c r="AY444" s="35"/>
      <c r="AZ444" s="35"/>
      <c r="BA444" s="35"/>
      <c r="BB444" s="35"/>
      <c r="BC444" s="35"/>
      <c r="BD444" s="35"/>
      <c r="BE444" s="35"/>
      <c r="BF444" s="35"/>
      <c r="BG444" s="35"/>
      <c r="BH444" s="35"/>
      <c r="BI444" s="35"/>
      <c r="BJ444" s="35"/>
      <c r="BK444" s="35"/>
      <c r="BL444" s="35"/>
      <c r="BM444" s="35"/>
      <c r="BN444" s="35"/>
      <c r="BO444" s="35"/>
      <c r="BP444" s="35"/>
      <c r="BQ444" s="35"/>
      <c r="BR444" s="35"/>
      <c r="BS444" s="35"/>
      <c r="BT444" s="35"/>
      <c r="BU444" s="35"/>
      <c r="BV444" s="35"/>
      <c r="BW444" s="35"/>
    </row>
    <row r="445" spans="1:75" x14ac:dyDescent="0.3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5"/>
      <c r="AV445" s="35"/>
      <c r="AW445" s="35"/>
      <c r="AX445" s="35"/>
      <c r="AY445" s="35"/>
      <c r="AZ445" s="35"/>
      <c r="BA445" s="35"/>
      <c r="BB445" s="35"/>
      <c r="BC445" s="35"/>
      <c r="BD445" s="35"/>
      <c r="BE445" s="35"/>
      <c r="BF445" s="35"/>
      <c r="BG445" s="35"/>
      <c r="BH445" s="35"/>
      <c r="BI445" s="35"/>
      <c r="BJ445" s="35"/>
      <c r="BK445" s="35"/>
      <c r="BL445" s="35"/>
      <c r="BM445" s="35"/>
      <c r="BN445" s="35"/>
      <c r="BO445" s="35"/>
      <c r="BP445" s="35"/>
      <c r="BQ445" s="35"/>
      <c r="BR445" s="35"/>
      <c r="BS445" s="35"/>
      <c r="BT445" s="35"/>
      <c r="BU445" s="35"/>
      <c r="BV445" s="35"/>
      <c r="BW445" s="35"/>
    </row>
    <row r="446" spans="1:75" x14ac:dyDescent="0.3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  <c r="AV446" s="35"/>
      <c r="AW446" s="35"/>
      <c r="AX446" s="35"/>
      <c r="AY446" s="35"/>
      <c r="AZ446" s="35"/>
      <c r="BA446" s="35"/>
      <c r="BB446" s="35"/>
      <c r="BC446" s="35"/>
      <c r="BD446" s="35"/>
      <c r="BE446" s="35"/>
      <c r="BF446" s="35"/>
      <c r="BG446" s="35"/>
      <c r="BH446" s="35"/>
      <c r="BI446" s="35"/>
      <c r="BJ446" s="35"/>
      <c r="BK446" s="35"/>
      <c r="BL446" s="35"/>
      <c r="BM446" s="35"/>
      <c r="BN446" s="35"/>
      <c r="BO446" s="35"/>
      <c r="BP446" s="35"/>
      <c r="BQ446" s="35"/>
      <c r="BR446" s="35"/>
      <c r="BS446" s="35"/>
      <c r="BT446" s="35"/>
      <c r="BU446" s="35"/>
      <c r="BV446" s="35"/>
      <c r="BW446" s="35"/>
    </row>
    <row r="447" spans="1:75" x14ac:dyDescent="0.3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5"/>
      <c r="AV447" s="35"/>
      <c r="AW447" s="35"/>
      <c r="AX447" s="35"/>
      <c r="AY447" s="35"/>
      <c r="AZ447" s="35"/>
      <c r="BA447" s="35"/>
      <c r="BB447" s="35"/>
      <c r="BC447" s="35"/>
      <c r="BD447" s="35"/>
      <c r="BE447" s="35"/>
      <c r="BF447" s="35"/>
      <c r="BG447" s="35"/>
      <c r="BH447" s="35"/>
      <c r="BI447" s="35"/>
      <c r="BJ447" s="35"/>
      <c r="BK447" s="35"/>
      <c r="BL447" s="35"/>
      <c r="BM447" s="35"/>
      <c r="BN447" s="35"/>
      <c r="BO447" s="35"/>
      <c r="BP447" s="35"/>
      <c r="BQ447" s="35"/>
      <c r="BR447" s="35"/>
      <c r="BS447" s="35"/>
      <c r="BT447" s="35"/>
      <c r="BU447" s="35"/>
      <c r="BV447" s="35"/>
      <c r="BW447" s="35"/>
    </row>
    <row r="448" spans="1:75" x14ac:dyDescent="0.3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  <c r="AT448" s="35"/>
      <c r="AU448" s="35"/>
      <c r="AV448" s="35"/>
      <c r="AW448" s="35"/>
      <c r="AX448" s="35"/>
      <c r="AY448" s="35"/>
      <c r="AZ448" s="35"/>
      <c r="BA448" s="35"/>
      <c r="BB448" s="35"/>
      <c r="BC448" s="35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5"/>
      <c r="BO448" s="35"/>
      <c r="BP448" s="35"/>
      <c r="BQ448" s="35"/>
      <c r="BR448" s="35"/>
      <c r="BS448" s="35"/>
      <c r="BT448" s="35"/>
      <c r="BU448" s="35"/>
      <c r="BV448" s="35"/>
      <c r="BW448" s="35"/>
    </row>
    <row r="449" spans="1:75" x14ac:dyDescent="0.3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  <c r="AW449" s="35"/>
      <c r="AX449" s="35"/>
      <c r="AY449" s="35"/>
      <c r="AZ449" s="35"/>
      <c r="BA449" s="35"/>
      <c r="BB449" s="35"/>
      <c r="BC449" s="35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5"/>
      <c r="BO449" s="35"/>
      <c r="BP449" s="35"/>
      <c r="BQ449" s="35"/>
      <c r="BR449" s="35"/>
      <c r="BS449" s="35"/>
      <c r="BT449" s="35"/>
      <c r="BU449" s="35"/>
      <c r="BV449" s="35"/>
      <c r="BW449" s="35"/>
    </row>
    <row r="450" spans="1:75" x14ac:dyDescent="0.3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  <c r="AW450" s="35"/>
      <c r="AX450" s="35"/>
      <c r="AY450" s="35"/>
      <c r="AZ450" s="35"/>
      <c r="BA450" s="35"/>
      <c r="BB450" s="35"/>
      <c r="BC450" s="35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5"/>
      <c r="BO450" s="35"/>
      <c r="BP450" s="35"/>
      <c r="BQ450" s="35"/>
      <c r="BR450" s="35"/>
      <c r="BS450" s="35"/>
      <c r="BT450" s="35"/>
      <c r="BU450" s="35"/>
      <c r="BV450" s="35"/>
      <c r="BW450" s="35"/>
    </row>
    <row r="451" spans="1:75" x14ac:dyDescent="0.3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  <c r="AW451" s="35"/>
      <c r="AX451" s="35"/>
      <c r="AY451" s="35"/>
      <c r="AZ451" s="35"/>
      <c r="BA451" s="35"/>
      <c r="BB451" s="35"/>
      <c r="BC451" s="35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5"/>
      <c r="BO451" s="35"/>
      <c r="BP451" s="35"/>
      <c r="BQ451" s="35"/>
      <c r="BR451" s="35"/>
      <c r="BS451" s="35"/>
      <c r="BT451" s="35"/>
      <c r="BU451" s="35"/>
      <c r="BV451" s="35"/>
      <c r="BW451" s="35"/>
    </row>
    <row r="452" spans="1:75" x14ac:dyDescent="0.3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5"/>
      <c r="AW452" s="35"/>
      <c r="AX452" s="35"/>
      <c r="AY452" s="35"/>
      <c r="AZ452" s="35"/>
      <c r="BA452" s="35"/>
      <c r="BB452" s="35"/>
      <c r="BC452" s="35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5"/>
      <c r="BO452" s="35"/>
      <c r="BP452" s="35"/>
      <c r="BQ452" s="35"/>
      <c r="BR452" s="35"/>
      <c r="BS452" s="35"/>
      <c r="BT452" s="35"/>
      <c r="BU452" s="35"/>
      <c r="BV452" s="35"/>
      <c r="BW452" s="35"/>
    </row>
    <row r="453" spans="1:75" x14ac:dyDescent="0.3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  <c r="AV453" s="35"/>
      <c r="AW453" s="35"/>
      <c r="AX453" s="35"/>
      <c r="AY453" s="35"/>
      <c r="AZ453" s="35"/>
      <c r="BA453" s="35"/>
      <c r="BB453" s="35"/>
      <c r="BC453" s="35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5"/>
      <c r="BO453" s="35"/>
      <c r="BP453" s="35"/>
      <c r="BQ453" s="35"/>
      <c r="BR453" s="35"/>
      <c r="BS453" s="35"/>
      <c r="BT453" s="35"/>
      <c r="BU453" s="35"/>
      <c r="BV453" s="35"/>
      <c r="BW453" s="35"/>
    </row>
    <row r="454" spans="1:75" x14ac:dyDescent="0.3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  <c r="BC454" s="35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5"/>
      <c r="BO454" s="35"/>
      <c r="BP454" s="35"/>
      <c r="BQ454" s="35"/>
      <c r="BR454" s="35"/>
      <c r="BS454" s="35"/>
      <c r="BT454" s="35"/>
      <c r="BU454" s="35"/>
      <c r="BV454" s="35"/>
      <c r="BW454" s="35"/>
    </row>
    <row r="455" spans="1:75" x14ac:dyDescent="0.3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  <c r="AW455" s="35"/>
      <c r="AX455" s="35"/>
      <c r="AY455" s="35"/>
      <c r="AZ455" s="35"/>
      <c r="BA455" s="35"/>
      <c r="BB455" s="35"/>
      <c r="BC455" s="35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5"/>
      <c r="BO455" s="35"/>
      <c r="BP455" s="35"/>
      <c r="BQ455" s="35"/>
      <c r="BR455" s="35"/>
      <c r="BS455" s="35"/>
      <c r="BT455" s="35"/>
      <c r="BU455" s="35"/>
      <c r="BV455" s="35"/>
      <c r="BW455" s="35"/>
    </row>
    <row r="456" spans="1:75" x14ac:dyDescent="0.3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  <c r="AW456" s="35"/>
      <c r="AX456" s="35"/>
      <c r="AY456" s="35"/>
      <c r="AZ456" s="35"/>
      <c r="BA456" s="35"/>
      <c r="BB456" s="35"/>
      <c r="BC456" s="35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5"/>
      <c r="BO456" s="35"/>
      <c r="BP456" s="35"/>
      <c r="BQ456" s="35"/>
      <c r="BR456" s="35"/>
      <c r="BS456" s="35"/>
      <c r="BT456" s="35"/>
      <c r="BU456" s="35"/>
      <c r="BV456" s="35"/>
      <c r="BW456" s="35"/>
    </row>
    <row r="457" spans="1:75" x14ac:dyDescent="0.3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5"/>
      <c r="AW457" s="35"/>
      <c r="AX457" s="35"/>
      <c r="AY457" s="35"/>
      <c r="AZ457" s="35"/>
      <c r="BA457" s="35"/>
      <c r="BB457" s="35"/>
      <c r="BC457" s="35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5"/>
      <c r="BO457" s="35"/>
      <c r="BP457" s="35"/>
      <c r="BQ457" s="35"/>
      <c r="BR457" s="35"/>
      <c r="BS457" s="35"/>
      <c r="BT457" s="35"/>
      <c r="BU457" s="35"/>
      <c r="BV457" s="35"/>
      <c r="BW457" s="35"/>
    </row>
    <row r="458" spans="1:75" x14ac:dyDescent="0.3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  <c r="BC458" s="35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5"/>
      <c r="BO458" s="35"/>
      <c r="BP458" s="35"/>
      <c r="BQ458" s="35"/>
      <c r="BR458" s="35"/>
      <c r="BS458" s="35"/>
      <c r="BT458" s="35"/>
      <c r="BU458" s="35"/>
      <c r="BV458" s="35"/>
      <c r="BW458" s="35"/>
    </row>
    <row r="459" spans="1:75" x14ac:dyDescent="0.3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  <c r="AW459" s="35"/>
      <c r="AX459" s="35"/>
      <c r="AY459" s="35"/>
      <c r="AZ459" s="35"/>
      <c r="BA459" s="35"/>
      <c r="BB459" s="35"/>
      <c r="BC459" s="35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5"/>
      <c r="BO459" s="35"/>
      <c r="BP459" s="35"/>
      <c r="BQ459" s="35"/>
      <c r="BR459" s="35"/>
      <c r="BS459" s="35"/>
      <c r="BT459" s="35"/>
      <c r="BU459" s="35"/>
      <c r="BV459" s="35"/>
      <c r="BW459" s="35"/>
    </row>
    <row r="460" spans="1:75" x14ac:dyDescent="0.3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5"/>
      <c r="AV460" s="35"/>
      <c r="AW460" s="35"/>
      <c r="AX460" s="35"/>
      <c r="AY460" s="35"/>
      <c r="AZ460" s="35"/>
      <c r="BA460" s="35"/>
      <c r="BB460" s="35"/>
      <c r="BC460" s="35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5"/>
      <c r="BO460" s="35"/>
      <c r="BP460" s="35"/>
      <c r="BQ460" s="35"/>
      <c r="BR460" s="35"/>
      <c r="BS460" s="35"/>
      <c r="BT460" s="35"/>
      <c r="BU460" s="35"/>
      <c r="BV460" s="35"/>
      <c r="BW460" s="35"/>
    </row>
    <row r="461" spans="1:75" x14ac:dyDescent="0.3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  <c r="AW461" s="35"/>
      <c r="AX461" s="35"/>
      <c r="AY461" s="35"/>
      <c r="AZ461" s="35"/>
      <c r="BA461" s="35"/>
      <c r="BB461" s="35"/>
      <c r="BC461" s="35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5"/>
      <c r="BO461" s="35"/>
      <c r="BP461" s="35"/>
      <c r="BQ461" s="35"/>
      <c r="BR461" s="35"/>
      <c r="BS461" s="35"/>
      <c r="BT461" s="35"/>
      <c r="BU461" s="35"/>
      <c r="BV461" s="35"/>
      <c r="BW461" s="35"/>
    </row>
    <row r="462" spans="1:75" x14ac:dyDescent="0.3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  <c r="BC462" s="35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5"/>
      <c r="BO462" s="35"/>
      <c r="BP462" s="35"/>
      <c r="BQ462" s="35"/>
      <c r="BR462" s="35"/>
      <c r="BS462" s="35"/>
      <c r="BT462" s="35"/>
      <c r="BU462" s="35"/>
      <c r="BV462" s="35"/>
      <c r="BW462" s="35"/>
    </row>
    <row r="463" spans="1:75" x14ac:dyDescent="0.3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5"/>
      <c r="AV463" s="35"/>
      <c r="AW463" s="35"/>
      <c r="AX463" s="35"/>
      <c r="AY463" s="35"/>
      <c r="AZ463" s="35"/>
      <c r="BA463" s="35"/>
      <c r="BB463" s="35"/>
      <c r="BC463" s="35"/>
      <c r="BD463" s="35"/>
      <c r="BE463" s="35"/>
      <c r="BF463" s="35"/>
      <c r="BG463" s="35"/>
      <c r="BH463" s="35"/>
      <c r="BI463" s="35"/>
      <c r="BJ463" s="35"/>
      <c r="BK463" s="35"/>
      <c r="BL463" s="35"/>
      <c r="BM463" s="35"/>
      <c r="BN463" s="35"/>
      <c r="BO463" s="35"/>
      <c r="BP463" s="35"/>
      <c r="BQ463" s="35"/>
      <c r="BR463" s="35"/>
      <c r="BS463" s="35"/>
      <c r="BT463" s="35"/>
      <c r="BU463" s="35"/>
      <c r="BV463" s="35"/>
      <c r="BW463" s="35"/>
    </row>
    <row r="464" spans="1:75" x14ac:dyDescent="0.3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  <c r="AV464" s="35"/>
      <c r="AW464" s="35"/>
      <c r="AX464" s="35"/>
      <c r="AY464" s="35"/>
      <c r="AZ464" s="35"/>
      <c r="BA464" s="35"/>
      <c r="BB464" s="35"/>
      <c r="BC464" s="35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5"/>
      <c r="BO464" s="35"/>
      <c r="BP464" s="35"/>
      <c r="BQ464" s="35"/>
      <c r="BR464" s="35"/>
      <c r="BS464" s="35"/>
      <c r="BT464" s="35"/>
      <c r="BU464" s="35"/>
      <c r="BV464" s="35"/>
      <c r="BW464" s="35"/>
    </row>
    <row r="465" spans="1:75" x14ac:dyDescent="0.3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  <c r="AW465" s="35"/>
      <c r="AX465" s="35"/>
      <c r="AY465" s="35"/>
      <c r="AZ465" s="35"/>
      <c r="BA465" s="35"/>
      <c r="BB465" s="35"/>
      <c r="BC465" s="35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5"/>
      <c r="BO465" s="35"/>
      <c r="BP465" s="35"/>
      <c r="BQ465" s="35"/>
      <c r="BR465" s="35"/>
      <c r="BS465" s="35"/>
      <c r="BT465" s="35"/>
      <c r="BU465" s="35"/>
      <c r="BV465" s="35"/>
      <c r="BW465" s="35"/>
    </row>
    <row r="466" spans="1:75" x14ac:dyDescent="0.3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  <c r="AW466" s="35"/>
      <c r="AX466" s="35"/>
      <c r="AY466" s="35"/>
      <c r="AZ466" s="35"/>
      <c r="BA466" s="35"/>
      <c r="BB466" s="35"/>
      <c r="BC466" s="35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5"/>
      <c r="BO466" s="35"/>
      <c r="BP466" s="35"/>
      <c r="BQ466" s="35"/>
      <c r="BR466" s="35"/>
      <c r="BS466" s="35"/>
      <c r="BT466" s="35"/>
      <c r="BU466" s="35"/>
      <c r="BV466" s="35"/>
      <c r="BW466" s="35"/>
    </row>
    <row r="467" spans="1:75" x14ac:dyDescent="0.3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  <c r="AW467" s="35"/>
      <c r="AX467" s="35"/>
      <c r="AY467" s="35"/>
      <c r="AZ467" s="35"/>
      <c r="BA467" s="35"/>
      <c r="BB467" s="35"/>
      <c r="BC467" s="35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5"/>
      <c r="BO467" s="35"/>
      <c r="BP467" s="35"/>
      <c r="BQ467" s="35"/>
      <c r="BR467" s="35"/>
      <c r="BS467" s="35"/>
      <c r="BT467" s="35"/>
      <c r="BU467" s="35"/>
      <c r="BV467" s="35"/>
      <c r="BW467" s="35"/>
    </row>
    <row r="468" spans="1:75" x14ac:dyDescent="0.3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5"/>
      <c r="AV468" s="35"/>
      <c r="AW468" s="35"/>
      <c r="AX468" s="35"/>
      <c r="AY468" s="35"/>
      <c r="AZ468" s="35"/>
      <c r="BA468" s="35"/>
      <c r="BB468" s="35"/>
      <c r="BC468" s="35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5"/>
      <c r="BO468" s="35"/>
      <c r="BP468" s="35"/>
      <c r="BQ468" s="35"/>
      <c r="BR468" s="35"/>
      <c r="BS468" s="35"/>
      <c r="BT468" s="35"/>
      <c r="BU468" s="35"/>
      <c r="BV468" s="35"/>
      <c r="BW468" s="35"/>
    </row>
    <row r="469" spans="1:75" x14ac:dyDescent="0.3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35"/>
      <c r="AS469" s="35"/>
      <c r="AT469" s="35"/>
      <c r="AU469" s="35"/>
      <c r="AV469" s="35"/>
      <c r="AW469" s="35"/>
      <c r="AX469" s="35"/>
      <c r="AY469" s="35"/>
      <c r="AZ469" s="35"/>
      <c r="BA469" s="35"/>
      <c r="BB469" s="35"/>
      <c r="BC469" s="35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5"/>
      <c r="BO469" s="35"/>
      <c r="BP469" s="35"/>
      <c r="BQ469" s="35"/>
      <c r="BR469" s="35"/>
      <c r="BS469" s="35"/>
      <c r="BT469" s="35"/>
      <c r="BU469" s="35"/>
      <c r="BV469" s="35"/>
      <c r="BW469" s="35"/>
    </row>
    <row r="470" spans="1:75" x14ac:dyDescent="0.3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35"/>
      <c r="AS470" s="35"/>
      <c r="AT470" s="35"/>
      <c r="AU470" s="35"/>
      <c r="AV470" s="35"/>
      <c r="AW470" s="35"/>
      <c r="AX470" s="35"/>
      <c r="AY470" s="35"/>
      <c r="AZ470" s="35"/>
      <c r="BA470" s="35"/>
      <c r="BB470" s="35"/>
      <c r="BC470" s="35"/>
      <c r="BD470" s="35"/>
      <c r="BE470" s="35"/>
      <c r="BF470" s="35"/>
      <c r="BG470" s="35"/>
      <c r="BH470" s="35"/>
      <c r="BI470" s="35"/>
      <c r="BJ470" s="35"/>
      <c r="BK470" s="35"/>
      <c r="BL470" s="35"/>
      <c r="BM470" s="35"/>
      <c r="BN470" s="35"/>
      <c r="BO470" s="35"/>
      <c r="BP470" s="35"/>
      <c r="BQ470" s="35"/>
      <c r="BR470" s="35"/>
      <c r="BS470" s="35"/>
      <c r="BT470" s="35"/>
      <c r="BU470" s="35"/>
      <c r="BV470" s="35"/>
      <c r="BW470" s="35"/>
    </row>
    <row r="471" spans="1:75" x14ac:dyDescent="0.3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35"/>
      <c r="AS471" s="35"/>
      <c r="AT471" s="35"/>
      <c r="AU471" s="35"/>
      <c r="AV471" s="35"/>
      <c r="AW471" s="35"/>
      <c r="AX471" s="35"/>
      <c r="AY471" s="35"/>
      <c r="AZ471" s="35"/>
      <c r="BA471" s="35"/>
      <c r="BB471" s="35"/>
      <c r="BC471" s="35"/>
      <c r="BD471" s="35"/>
      <c r="BE471" s="35"/>
      <c r="BF471" s="35"/>
      <c r="BG471" s="35"/>
      <c r="BH471" s="35"/>
      <c r="BI471" s="35"/>
      <c r="BJ471" s="35"/>
      <c r="BK471" s="35"/>
      <c r="BL471" s="35"/>
      <c r="BM471" s="35"/>
      <c r="BN471" s="35"/>
      <c r="BO471" s="35"/>
      <c r="BP471" s="35"/>
      <c r="BQ471" s="35"/>
      <c r="BR471" s="35"/>
      <c r="BS471" s="35"/>
      <c r="BT471" s="35"/>
      <c r="BU471" s="35"/>
      <c r="BV471" s="35"/>
      <c r="BW471" s="35"/>
    </row>
    <row r="472" spans="1:75" x14ac:dyDescent="0.3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  <c r="AT472" s="35"/>
      <c r="AU472" s="35"/>
      <c r="AV472" s="35"/>
      <c r="AW472" s="35"/>
      <c r="AX472" s="35"/>
      <c r="AY472" s="35"/>
      <c r="AZ472" s="35"/>
      <c r="BA472" s="35"/>
      <c r="BB472" s="35"/>
      <c r="BC472" s="35"/>
      <c r="BD472" s="35"/>
      <c r="BE472" s="35"/>
      <c r="BF472" s="35"/>
      <c r="BG472" s="35"/>
      <c r="BH472" s="35"/>
      <c r="BI472" s="35"/>
      <c r="BJ472" s="35"/>
      <c r="BK472" s="35"/>
      <c r="BL472" s="35"/>
      <c r="BM472" s="35"/>
      <c r="BN472" s="35"/>
      <c r="BO472" s="35"/>
      <c r="BP472" s="35"/>
      <c r="BQ472" s="35"/>
      <c r="BR472" s="35"/>
      <c r="BS472" s="35"/>
      <c r="BT472" s="35"/>
      <c r="BU472" s="35"/>
      <c r="BV472" s="35"/>
      <c r="BW472" s="35"/>
    </row>
    <row r="473" spans="1:75" x14ac:dyDescent="0.3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35"/>
      <c r="AS473" s="35"/>
      <c r="AT473" s="35"/>
      <c r="AU473" s="35"/>
      <c r="AV473" s="35"/>
      <c r="AW473" s="35"/>
      <c r="AX473" s="35"/>
      <c r="AY473" s="35"/>
      <c r="AZ473" s="35"/>
      <c r="BA473" s="35"/>
      <c r="BB473" s="35"/>
      <c r="BC473" s="35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5"/>
      <c r="BO473" s="35"/>
      <c r="BP473" s="35"/>
      <c r="BQ473" s="35"/>
      <c r="BR473" s="35"/>
      <c r="BS473" s="35"/>
      <c r="BT473" s="35"/>
      <c r="BU473" s="35"/>
      <c r="BV473" s="35"/>
      <c r="BW473" s="35"/>
    </row>
    <row r="474" spans="1:75" x14ac:dyDescent="0.3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  <c r="AT474" s="35"/>
      <c r="AU474" s="35"/>
      <c r="AV474" s="35"/>
      <c r="AW474" s="35"/>
      <c r="AX474" s="35"/>
      <c r="AY474" s="35"/>
      <c r="AZ474" s="35"/>
      <c r="BA474" s="35"/>
      <c r="BB474" s="35"/>
      <c r="BC474" s="35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5"/>
      <c r="BO474" s="35"/>
      <c r="BP474" s="35"/>
      <c r="BQ474" s="35"/>
      <c r="BR474" s="35"/>
      <c r="BS474" s="35"/>
      <c r="BT474" s="35"/>
      <c r="BU474" s="35"/>
      <c r="BV474" s="35"/>
      <c r="BW474" s="35"/>
    </row>
    <row r="475" spans="1:75" x14ac:dyDescent="0.3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5"/>
      <c r="AV475" s="35"/>
      <c r="AW475" s="35"/>
      <c r="AX475" s="35"/>
      <c r="AY475" s="35"/>
      <c r="AZ475" s="35"/>
      <c r="BA475" s="35"/>
      <c r="BB475" s="35"/>
      <c r="BC475" s="35"/>
      <c r="BD475" s="35"/>
      <c r="BE475" s="35"/>
      <c r="BF475" s="35"/>
      <c r="BG475" s="35"/>
      <c r="BH475" s="35"/>
      <c r="BI475" s="35"/>
      <c r="BJ475" s="35"/>
      <c r="BK475" s="35"/>
      <c r="BL475" s="35"/>
      <c r="BM475" s="35"/>
      <c r="BN475" s="35"/>
      <c r="BO475" s="35"/>
      <c r="BP475" s="35"/>
      <c r="BQ475" s="35"/>
      <c r="BR475" s="35"/>
      <c r="BS475" s="35"/>
      <c r="BT475" s="35"/>
      <c r="BU475" s="35"/>
      <c r="BV475" s="35"/>
      <c r="BW475" s="35"/>
    </row>
    <row r="476" spans="1:75" x14ac:dyDescent="0.3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  <c r="AW476" s="35"/>
      <c r="AX476" s="35"/>
      <c r="AY476" s="35"/>
      <c r="AZ476" s="35"/>
      <c r="BA476" s="35"/>
      <c r="BB476" s="35"/>
      <c r="BC476" s="35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5"/>
      <c r="BO476" s="35"/>
      <c r="BP476" s="35"/>
      <c r="BQ476" s="35"/>
      <c r="BR476" s="35"/>
      <c r="BS476" s="35"/>
      <c r="BT476" s="35"/>
      <c r="BU476" s="35"/>
      <c r="BV476" s="35"/>
      <c r="BW476" s="35"/>
    </row>
    <row r="477" spans="1:75" x14ac:dyDescent="0.3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  <c r="AW477" s="35"/>
      <c r="AX477" s="35"/>
      <c r="AY477" s="35"/>
      <c r="AZ477" s="35"/>
      <c r="BA477" s="35"/>
      <c r="BB477" s="35"/>
      <c r="BC477" s="35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5"/>
      <c r="BO477" s="35"/>
      <c r="BP477" s="35"/>
      <c r="BQ477" s="35"/>
      <c r="BR477" s="35"/>
      <c r="BS477" s="35"/>
      <c r="BT477" s="35"/>
      <c r="BU477" s="35"/>
      <c r="BV477" s="35"/>
      <c r="BW477" s="35"/>
    </row>
    <row r="478" spans="1:75" x14ac:dyDescent="0.3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35"/>
      <c r="AS478" s="35"/>
      <c r="AT478" s="35"/>
      <c r="AU478" s="35"/>
      <c r="AV478" s="35"/>
      <c r="AW478" s="35"/>
      <c r="AX478" s="35"/>
      <c r="AY478" s="35"/>
      <c r="AZ478" s="35"/>
      <c r="BA478" s="35"/>
      <c r="BB478" s="35"/>
      <c r="BC478" s="35"/>
      <c r="BD478" s="35"/>
      <c r="BE478" s="35"/>
      <c r="BF478" s="35"/>
      <c r="BG478" s="35"/>
      <c r="BH478" s="35"/>
      <c r="BI478" s="35"/>
      <c r="BJ478" s="35"/>
      <c r="BK478" s="35"/>
      <c r="BL478" s="35"/>
      <c r="BM478" s="35"/>
      <c r="BN478" s="35"/>
      <c r="BO478" s="35"/>
      <c r="BP478" s="35"/>
      <c r="BQ478" s="35"/>
      <c r="BR478" s="35"/>
      <c r="BS478" s="35"/>
      <c r="BT478" s="35"/>
      <c r="BU478" s="35"/>
      <c r="BV478" s="35"/>
      <c r="BW478" s="35"/>
    </row>
    <row r="479" spans="1:75" x14ac:dyDescent="0.3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35"/>
      <c r="AS479" s="35"/>
      <c r="AT479" s="35"/>
      <c r="AU479" s="35"/>
      <c r="AV479" s="35"/>
      <c r="AW479" s="35"/>
      <c r="AX479" s="35"/>
      <c r="AY479" s="35"/>
      <c r="AZ479" s="35"/>
      <c r="BA479" s="35"/>
      <c r="BB479" s="35"/>
      <c r="BC479" s="35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5"/>
      <c r="BO479" s="35"/>
      <c r="BP479" s="35"/>
      <c r="BQ479" s="35"/>
      <c r="BR479" s="35"/>
      <c r="BS479" s="35"/>
      <c r="BT479" s="35"/>
      <c r="BU479" s="35"/>
      <c r="BV479" s="35"/>
      <c r="BW479" s="35"/>
    </row>
    <row r="480" spans="1:75" x14ac:dyDescent="0.3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5"/>
      <c r="AV480" s="35"/>
      <c r="AW480" s="35"/>
      <c r="AX480" s="35"/>
      <c r="AY480" s="35"/>
      <c r="AZ480" s="35"/>
      <c r="BA480" s="35"/>
      <c r="BB480" s="35"/>
      <c r="BC480" s="35"/>
      <c r="BD480" s="35"/>
      <c r="BE480" s="35"/>
      <c r="BF480" s="35"/>
      <c r="BG480" s="35"/>
      <c r="BH480" s="35"/>
      <c r="BI480" s="35"/>
      <c r="BJ480" s="35"/>
      <c r="BK480" s="35"/>
      <c r="BL480" s="35"/>
      <c r="BM480" s="35"/>
      <c r="BN480" s="35"/>
      <c r="BO480" s="35"/>
      <c r="BP480" s="35"/>
      <c r="BQ480" s="35"/>
      <c r="BR480" s="35"/>
      <c r="BS480" s="35"/>
      <c r="BT480" s="35"/>
      <c r="BU480" s="35"/>
      <c r="BV480" s="35"/>
      <c r="BW480" s="35"/>
    </row>
    <row r="481" spans="1:75" x14ac:dyDescent="0.3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  <c r="AV481" s="35"/>
      <c r="AW481" s="35"/>
      <c r="AX481" s="35"/>
      <c r="AY481" s="35"/>
      <c r="AZ481" s="35"/>
      <c r="BA481" s="35"/>
      <c r="BB481" s="35"/>
      <c r="BC481" s="35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5"/>
      <c r="BO481" s="35"/>
      <c r="BP481" s="35"/>
      <c r="BQ481" s="35"/>
      <c r="BR481" s="35"/>
      <c r="BS481" s="35"/>
      <c r="BT481" s="35"/>
      <c r="BU481" s="35"/>
      <c r="BV481" s="35"/>
      <c r="BW481" s="35"/>
    </row>
    <row r="482" spans="1:75" x14ac:dyDescent="0.3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  <c r="AW482" s="35"/>
      <c r="AX482" s="35"/>
      <c r="AY482" s="35"/>
      <c r="AZ482" s="35"/>
      <c r="BA482" s="35"/>
      <c r="BB482" s="35"/>
      <c r="BC482" s="35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5"/>
      <c r="BO482" s="35"/>
      <c r="BP482" s="35"/>
      <c r="BQ482" s="35"/>
      <c r="BR482" s="35"/>
      <c r="BS482" s="35"/>
      <c r="BT482" s="35"/>
      <c r="BU482" s="35"/>
      <c r="BV482" s="35"/>
      <c r="BW482" s="35"/>
    </row>
    <row r="483" spans="1:75" x14ac:dyDescent="0.3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  <c r="AV483" s="35"/>
      <c r="AW483" s="35"/>
      <c r="AX483" s="35"/>
      <c r="AY483" s="35"/>
      <c r="AZ483" s="35"/>
      <c r="BA483" s="35"/>
      <c r="BB483" s="35"/>
      <c r="BC483" s="35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5"/>
      <c r="BO483" s="35"/>
      <c r="BP483" s="35"/>
      <c r="BQ483" s="35"/>
      <c r="BR483" s="35"/>
      <c r="BS483" s="35"/>
      <c r="BT483" s="35"/>
      <c r="BU483" s="35"/>
      <c r="BV483" s="35"/>
      <c r="BW483" s="35"/>
    </row>
    <row r="484" spans="1:75" x14ac:dyDescent="0.3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  <c r="AV484" s="35"/>
      <c r="AW484" s="35"/>
      <c r="AX484" s="35"/>
      <c r="AY484" s="35"/>
      <c r="AZ484" s="35"/>
      <c r="BA484" s="35"/>
      <c r="BB484" s="35"/>
      <c r="BC484" s="35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5"/>
      <c r="BO484" s="35"/>
      <c r="BP484" s="35"/>
      <c r="BQ484" s="35"/>
      <c r="BR484" s="35"/>
      <c r="BS484" s="35"/>
      <c r="BT484" s="35"/>
      <c r="BU484" s="35"/>
      <c r="BV484" s="35"/>
      <c r="BW484" s="35"/>
    </row>
    <row r="485" spans="1:75" x14ac:dyDescent="0.3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5"/>
      <c r="AV485" s="35"/>
      <c r="AW485" s="35"/>
      <c r="AX485" s="35"/>
      <c r="AY485" s="35"/>
      <c r="AZ485" s="35"/>
      <c r="BA485" s="35"/>
      <c r="BB485" s="35"/>
      <c r="BC485" s="35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5"/>
      <c r="BO485" s="35"/>
      <c r="BP485" s="35"/>
      <c r="BQ485" s="35"/>
      <c r="BR485" s="35"/>
      <c r="BS485" s="35"/>
      <c r="BT485" s="35"/>
      <c r="BU485" s="35"/>
      <c r="BV485" s="35"/>
      <c r="BW485" s="35"/>
    </row>
    <row r="486" spans="1:75" x14ac:dyDescent="0.3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5"/>
      <c r="AV486" s="35"/>
      <c r="AW486" s="35"/>
      <c r="AX486" s="35"/>
      <c r="AY486" s="35"/>
      <c r="AZ486" s="35"/>
      <c r="BA486" s="35"/>
      <c r="BB486" s="35"/>
      <c r="BC486" s="35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5"/>
      <c r="BO486" s="35"/>
      <c r="BP486" s="35"/>
      <c r="BQ486" s="35"/>
      <c r="BR486" s="35"/>
      <c r="BS486" s="35"/>
      <c r="BT486" s="35"/>
      <c r="BU486" s="35"/>
      <c r="BV486" s="35"/>
      <c r="BW486" s="35"/>
    </row>
    <row r="487" spans="1:75" x14ac:dyDescent="0.3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  <c r="AV487" s="35"/>
      <c r="AW487" s="35"/>
      <c r="AX487" s="35"/>
      <c r="AY487" s="35"/>
      <c r="AZ487" s="35"/>
      <c r="BA487" s="35"/>
      <c r="BB487" s="35"/>
      <c r="BC487" s="35"/>
      <c r="BD487" s="35"/>
      <c r="BE487" s="35"/>
      <c r="BF487" s="35"/>
      <c r="BG487" s="35"/>
      <c r="BH487" s="35"/>
      <c r="BI487" s="35"/>
      <c r="BJ487" s="35"/>
      <c r="BK487" s="35"/>
      <c r="BL487" s="35"/>
      <c r="BM487" s="35"/>
      <c r="BN487" s="35"/>
      <c r="BO487" s="35"/>
      <c r="BP487" s="35"/>
      <c r="BQ487" s="35"/>
      <c r="BR487" s="35"/>
      <c r="BS487" s="35"/>
      <c r="BT487" s="35"/>
      <c r="BU487" s="35"/>
      <c r="BV487" s="35"/>
      <c r="BW487" s="35"/>
    </row>
    <row r="488" spans="1:75" x14ac:dyDescent="0.3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  <c r="AU488" s="35"/>
      <c r="AV488" s="35"/>
      <c r="AW488" s="35"/>
      <c r="AX488" s="35"/>
      <c r="AY488" s="35"/>
      <c r="AZ488" s="35"/>
      <c r="BA488" s="35"/>
      <c r="BB488" s="35"/>
      <c r="BC488" s="35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5"/>
      <c r="BO488" s="35"/>
      <c r="BP488" s="35"/>
      <c r="BQ488" s="35"/>
      <c r="BR488" s="35"/>
      <c r="BS488" s="35"/>
      <c r="BT488" s="35"/>
      <c r="BU488" s="35"/>
      <c r="BV488" s="35"/>
      <c r="BW488" s="35"/>
    </row>
    <row r="489" spans="1:75" x14ac:dyDescent="0.3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35"/>
      <c r="AS489" s="35"/>
      <c r="AT489" s="35"/>
      <c r="AU489" s="35"/>
      <c r="AV489" s="35"/>
      <c r="AW489" s="35"/>
      <c r="AX489" s="35"/>
      <c r="AY489" s="35"/>
      <c r="AZ489" s="35"/>
      <c r="BA489" s="35"/>
      <c r="BB489" s="35"/>
      <c r="BC489" s="35"/>
      <c r="BD489" s="35"/>
      <c r="BE489" s="35"/>
      <c r="BF489" s="35"/>
      <c r="BG489" s="35"/>
      <c r="BH489" s="35"/>
      <c r="BI489" s="35"/>
      <c r="BJ489" s="35"/>
      <c r="BK489" s="35"/>
      <c r="BL489" s="35"/>
      <c r="BM489" s="35"/>
      <c r="BN489" s="35"/>
      <c r="BO489" s="35"/>
      <c r="BP489" s="35"/>
      <c r="BQ489" s="35"/>
      <c r="BR489" s="35"/>
      <c r="BS489" s="35"/>
      <c r="BT489" s="35"/>
      <c r="BU489" s="35"/>
      <c r="BV489" s="35"/>
      <c r="BW489" s="35"/>
    </row>
    <row r="490" spans="1:75" x14ac:dyDescent="0.3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  <c r="AT490" s="35"/>
      <c r="AU490" s="35"/>
      <c r="AV490" s="35"/>
      <c r="AW490" s="35"/>
      <c r="AX490" s="35"/>
      <c r="AY490" s="35"/>
      <c r="AZ490" s="35"/>
      <c r="BA490" s="35"/>
      <c r="BB490" s="35"/>
      <c r="BC490" s="35"/>
      <c r="BD490" s="35"/>
      <c r="BE490" s="35"/>
      <c r="BF490" s="35"/>
      <c r="BG490" s="35"/>
      <c r="BH490" s="35"/>
      <c r="BI490" s="35"/>
      <c r="BJ490" s="35"/>
      <c r="BK490" s="35"/>
      <c r="BL490" s="35"/>
      <c r="BM490" s="35"/>
      <c r="BN490" s="35"/>
      <c r="BO490" s="35"/>
      <c r="BP490" s="35"/>
      <c r="BQ490" s="35"/>
      <c r="BR490" s="35"/>
      <c r="BS490" s="35"/>
      <c r="BT490" s="35"/>
      <c r="BU490" s="35"/>
      <c r="BV490" s="35"/>
      <c r="BW490" s="35"/>
    </row>
    <row r="491" spans="1:75" x14ac:dyDescent="0.3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35"/>
      <c r="AS491" s="35"/>
      <c r="AT491" s="35"/>
      <c r="AU491" s="35"/>
      <c r="AV491" s="35"/>
      <c r="AW491" s="35"/>
      <c r="AX491" s="35"/>
      <c r="AY491" s="35"/>
      <c r="AZ491" s="35"/>
      <c r="BA491" s="35"/>
      <c r="BB491" s="35"/>
      <c r="BC491" s="35"/>
      <c r="BD491" s="35"/>
      <c r="BE491" s="35"/>
      <c r="BF491" s="35"/>
      <c r="BG491" s="35"/>
      <c r="BH491" s="35"/>
      <c r="BI491" s="35"/>
      <c r="BJ491" s="35"/>
      <c r="BK491" s="35"/>
      <c r="BL491" s="35"/>
      <c r="BM491" s="35"/>
      <c r="BN491" s="35"/>
      <c r="BO491" s="35"/>
      <c r="BP491" s="35"/>
      <c r="BQ491" s="35"/>
      <c r="BR491" s="35"/>
      <c r="BS491" s="35"/>
      <c r="BT491" s="35"/>
      <c r="BU491" s="35"/>
      <c r="BV491" s="35"/>
      <c r="BW491" s="35"/>
    </row>
    <row r="492" spans="1:75" x14ac:dyDescent="0.3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35"/>
      <c r="AS492" s="35"/>
      <c r="AT492" s="35"/>
      <c r="AU492" s="35"/>
      <c r="AV492" s="35"/>
      <c r="AW492" s="35"/>
      <c r="AX492" s="35"/>
      <c r="AY492" s="35"/>
      <c r="AZ492" s="35"/>
      <c r="BA492" s="35"/>
      <c r="BB492" s="35"/>
      <c r="BC492" s="35"/>
      <c r="BD492" s="35"/>
      <c r="BE492" s="35"/>
      <c r="BF492" s="35"/>
      <c r="BG492" s="35"/>
      <c r="BH492" s="35"/>
      <c r="BI492" s="35"/>
      <c r="BJ492" s="35"/>
      <c r="BK492" s="35"/>
      <c r="BL492" s="35"/>
      <c r="BM492" s="35"/>
      <c r="BN492" s="35"/>
      <c r="BO492" s="35"/>
      <c r="BP492" s="35"/>
      <c r="BQ492" s="35"/>
      <c r="BR492" s="35"/>
      <c r="BS492" s="35"/>
      <c r="BT492" s="35"/>
      <c r="BU492" s="35"/>
      <c r="BV492" s="35"/>
      <c r="BW492" s="35"/>
    </row>
    <row r="493" spans="1:75" x14ac:dyDescent="0.3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  <c r="AW493" s="35"/>
      <c r="AX493" s="35"/>
      <c r="AY493" s="35"/>
      <c r="AZ493" s="35"/>
      <c r="BA493" s="35"/>
      <c r="BB493" s="35"/>
      <c r="BC493" s="35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5"/>
      <c r="BO493" s="35"/>
      <c r="BP493" s="35"/>
      <c r="BQ493" s="35"/>
      <c r="BR493" s="35"/>
      <c r="BS493" s="35"/>
      <c r="BT493" s="35"/>
      <c r="BU493" s="35"/>
      <c r="BV493" s="35"/>
      <c r="BW493" s="35"/>
    </row>
    <row r="494" spans="1:75" x14ac:dyDescent="0.3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5"/>
      <c r="AW494" s="35"/>
      <c r="AX494" s="35"/>
      <c r="AY494" s="35"/>
      <c r="AZ494" s="35"/>
      <c r="BA494" s="35"/>
      <c r="BB494" s="35"/>
      <c r="BC494" s="35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5"/>
      <c r="BO494" s="35"/>
      <c r="BP494" s="35"/>
      <c r="BQ494" s="35"/>
      <c r="BR494" s="35"/>
      <c r="BS494" s="35"/>
      <c r="BT494" s="35"/>
      <c r="BU494" s="35"/>
      <c r="BV494" s="35"/>
      <c r="BW494" s="35"/>
    </row>
    <row r="495" spans="1:75" x14ac:dyDescent="0.3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  <c r="AV495" s="35"/>
      <c r="AW495" s="35"/>
      <c r="AX495" s="35"/>
      <c r="AY495" s="35"/>
      <c r="AZ495" s="35"/>
      <c r="BA495" s="35"/>
      <c r="BB495" s="35"/>
      <c r="BC495" s="35"/>
      <c r="BD495" s="35"/>
      <c r="BE495" s="35"/>
      <c r="BF495" s="35"/>
      <c r="BG495" s="35"/>
      <c r="BH495" s="35"/>
      <c r="BI495" s="35"/>
      <c r="BJ495" s="35"/>
      <c r="BK495" s="35"/>
      <c r="BL495" s="35"/>
      <c r="BM495" s="35"/>
      <c r="BN495" s="35"/>
      <c r="BO495" s="35"/>
      <c r="BP495" s="35"/>
      <c r="BQ495" s="35"/>
      <c r="BR495" s="35"/>
      <c r="BS495" s="35"/>
      <c r="BT495" s="35"/>
      <c r="BU495" s="35"/>
      <c r="BV495" s="35"/>
      <c r="BW495" s="35"/>
    </row>
    <row r="496" spans="1:75" x14ac:dyDescent="0.3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  <c r="AT496" s="35"/>
      <c r="AU496" s="35"/>
      <c r="AV496" s="35"/>
      <c r="AW496" s="35"/>
      <c r="AX496" s="35"/>
      <c r="AY496" s="35"/>
      <c r="AZ496" s="35"/>
      <c r="BA496" s="35"/>
      <c r="BB496" s="35"/>
      <c r="BC496" s="35"/>
      <c r="BD496" s="35"/>
      <c r="BE496" s="35"/>
      <c r="BF496" s="35"/>
      <c r="BG496" s="35"/>
      <c r="BH496" s="35"/>
      <c r="BI496" s="35"/>
      <c r="BJ496" s="35"/>
      <c r="BK496" s="35"/>
      <c r="BL496" s="35"/>
      <c r="BM496" s="35"/>
      <c r="BN496" s="35"/>
      <c r="BO496" s="35"/>
      <c r="BP496" s="35"/>
      <c r="BQ496" s="35"/>
      <c r="BR496" s="35"/>
      <c r="BS496" s="35"/>
      <c r="BT496" s="35"/>
      <c r="BU496" s="35"/>
      <c r="BV496" s="35"/>
      <c r="BW496" s="35"/>
    </row>
    <row r="497" spans="1:75" x14ac:dyDescent="0.3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  <c r="AT497" s="35"/>
      <c r="AU497" s="35"/>
      <c r="AV497" s="35"/>
      <c r="AW497" s="35"/>
      <c r="AX497" s="35"/>
      <c r="AY497" s="35"/>
      <c r="AZ497" s="35"/>
      <c r="BA497" s="35"/>
      <c r="BB497" s="35"/>
      <c r="BC497" s="35"/>
      <c r="BD497" s="35"/>
      <c r="BE497" s="35"/>
      <c r="BF497" s="35"/>
      <c r="BG497" s="35"/>
      <c r="BH497" s="35"/>
      <c r="BI497" s="35"/>
      <c r="BJ497" s="35"/>
      <c r="BK497" s="35"/>
      <c r="BL497" s="35"/>
      <c r="BM497" s="35"/>
      <c r="BN497" s="35"/>
      <c r="BO497" s="35"/>
      <c r="BP497" s="35"/>
      <c r="BQ497" s="35"/>
      <c r="BR497" s="35"/>
      <c r="BS497" s="35"/>
      <c r="BT497" s="35"/>
      <c r="BU497" s="35"/>
      <c r="BV497" s="35"/>
      <c r="BW497" s="35"/>
    </row>
    <row r="498" spans="1:75" x14ac:dyDescent="0.3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  <c r="AW498" s="35"/>
      <c r="AX498" s="35"/>
      <c r="AY498" s="35"/>
      <c r="AZ498" s="35"/>
      <c r="BA498" s="35"/>
      <c r="BB498" s="35"/>
      <c r="BC498" s="35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5"/>
      <c r="BO498" s="35"/>
      <c r="BP498" s="35"/>
      <c r="BQ498" s="35"/>
      <c r="BR498" s="35"/>
      <c r="BS498" s="35"/>
      <c r="BT498" s="35"/>
      <c r="BU498" s="35"/>
      <c r="BV498" s="35"/>
      <c r="BW498" s="35"/>
    </row>
    <row r="499" spans="1:75" x14ac:dyDescent="0.3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  <c r="AV499" s="35"/>
      <c r="AW499" s="35"/>
      <c r="AX499" s="35"/>
      <c r="AY499" s="35"/>
      <c r="AZ499" s="35"/>
      <c r="BA499" s="35"/>
      <c r="BB499" s="35"/>
      <c r="BC499" s="35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5"/>
      <c r="BO499" s="35"/>
      <c r="BP499" s="35"/>
      <c r="BQ499" s="35"/>
      <c r="BR499" s="35"/>
      <c r="BS499" s="35"/>
      <c r="BT499" s="35"/>
      <c r="BU499" s="35"/>
      <c r="BV499" s="35"/>
      <c r="BW499" s="35"/>
    </row>
    <row r="500" spans="1:75" x14ac:dyDescent="0.3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V500" s="35"/>
      <c r="AW500" s="35"/>
      <c r="AX500" s="35"/>
      <c r="AY500" s="35"/>
      <c r="AZ500" s="35"/>
      <c r="BA500" s="35"/>
      <c r="BB500" s="35"/>
      <c r="BC500" s="35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5"/>
      <c r="BO500" s="35"/>
      <c r="BP500" s="35"/>
      <c r="BQ500" s="35"/>
      <c r="BR500" s="35"/>
      <c r="BS500" s="35"/>
      <c r="BT500" s="35"/>
      <c r="BU500" s="35"/>
      <c r="BV500" s="35"/>
      <c r="BW500" s="35"/>
    </row>
    <row r="501" spans="1:75" x14ac:dyDescent="0.3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35"/>
      <c r="AS501" s="35"/>
      <c r="AT501" s="35"/>
      <c r="AU501" s="35"/>
      <c r="AV501" s="35"/>
      <c r="AW501" s="35"/>
      <c r="AX501" s="35"/>
      <c r="AY501" s="35"/>
      <c r="AZ501" s="35"/>
      <c r="BA501" s="35"/>
      <c r="BB501" s="35"/>
      <c r="BC501" s="35"/>
      <c r="BD501" s="35"/>
      <c r="BE501" s="35"/>
      <c r="BF501" s="35"/>
      <c r="BG501" s="35"/>
      <c r="BH501" s="35"/>
      <c r="BI501" s="35"/>
      <c r="BJ501" s="35"/>
      <c r="BK501" s="35"/>
      <c r="BL501" s="35"/>
      <c r="BM501" s="35"/>
      <c r="BN501" s="35"/>
      <c r="BO501" s="35"/>
      <c r="BP501" s="35"/>
      <c r="BQ501" s="35"/>
      <c r="BR501" s="35"/>
      <c r="BS501" s="35"/>
      <c r="BT501" s="35"/>
      <c r="BU501" s="35"/>
      <c r="BV501" s="35"/>
      <c r="BW501" s="35"/>
    </row>
    <row r="502" spans="1:75" x14ac:dyDescent="0.3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  <c r="AT502" s="35"/>
      <c r="AU502" s="35"/>
      <c r="AV502" s="35"/>
      <c r="AW502" s="35"/>
      <c r="AX502" s="35"/>
      <c r="AY502" s="35"/>
      <c r="AZ502" s="35"/>
      <c r="BA502" s="35"/>
      <c r="BB502" s="35"/>
      <c r="BC502" s="35"/>
      <c r="BD502" s="35"/>
      <c r="BE502" s="35"/>
      <c r="BF502" s="35"/>
      <c r="BG502" s="35"/>
      <c r="BH502" s="35"/>
      <c r="BI502" s="35"/>
      <c r="BJ502" s="35"/>
      <c r="BK502" s="35"/>
      <c r="BL502" s="35"/>
      <c r="BM502" s="35"/>
      <c r="BN502" s="35"/>
      <c r="BO502" s="35"/>
      <c r="BP502" s="35"/>
      <c r="BQ502" s="35"/>
      <c r="BR502" s="35"/>
      <c r="BS502" s="35"/>
      <c r="BT502" s="35"/>
      <c r="BU502" s="35"/>
      <c r="BV502" s="35"/>
      <c r="BW502" s="35"/>
    </row>
    <row r="503" spans="1:75" x14ac:dyDescent="0.3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35"/>
      <c r="AS503" s="35"/>
      <c r="AT503" s="35"/>
      <c r="AU503" s="35"/>
      <c r="AV503" s="35"/>
      <c r="AW503" s="35"/>
      <c r="AX503" s="35"/>
      <c r="AY503" s="35"/>
      <c r="AZ503" s="35"/>
      <c r="BA503" s="35"/>
      <c r="BB503" s="35"/>
      <c r="BC503" s="35"/>
      <c r="BD503" s="35"/>
      <c r="BE503" s="35"/>
      <c r="BF503" s="35"/>
      <c r="BG503" s="35"/>
      <c r="BH503" s="35"/>
      <c r="BI503" s="35"/>
      <c r="BJ503" s="35"/>
      <c r="BK503" s="35"/>
      <c r="BL503" s="35"/>
      <c r="BM503" s="35"/>
      <c r="BN503" s="35"/>
      <c r="BO503" s="35"/>
      <c r="BP503" s="35"/>
      <c r="BQ503" s="35"/>
      <c r="BR503" s="35"/>
      <c r="BS503" s="35"/>
      <c r="BT503" s="35"/>
      <c r="BU503" s="35"/>
      <c r="BV503" s="35"/>
      <c r="BW503" s="35"/>
    </row>
    <row r="504" spans="1:75" x14ac:dyDescent="0.3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35"/>
      <c r="AS504" s="35"/>
      <c r="AT504" s="35"/>
      <c r="AU504" s="35"/>
      <c r="AV504" s="35"/>
      <c r="AW504" s="35"/>
      <c r="AX504" s="35"/>
      <c r="AY504" s="35"/>
      <c r="AZ504" s="35"/>
      <c r="BA504" s="35"/>
      <c r="BB504" s="35"/>
      <c r="BC504" s="35"/>
      <c r="BD504" s="35"/>
      <c r="BE504" s="35"/>
      <c r="BF504" s="35"/>
      <c r="BG504" s="35"/>
      <c r="BH504" s="35"/>
      <c r="BI504" s="35"/>
      <c r="BJ504" s="35"/>
      <c r="BK504" s="35"/>
      <c r="BL504" s="35"/>
      <c r="BM504" s="35"/>
      <c r="BN504" s="35"/>
      <c r="BO504" s="35"/>
      <c r="BP504" s="35"/>
      <c r="BQ504" s="35"/>
      <c r="BR504" s="35"/>
      <c r="BS504" s="35"/>
      <c r="BT504" s="35"/>
      <c r="BU504" s="35"/>
      <c r="BV504" s="35"/>
      <c r="BW504" s="35"/>
    </row>
    <row r="505" spans="1:75" x14ac:dyDescent="0.3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35"/>
      <c r="AS505" s="35"/>
      <c r="AT505" s="35"/>
      <c r="AU505" s="35"/>
      <c r="AV505" s="35"/>
      <c r="AW505" s="35"/>
      <c r="AX505" s="35"/>
      <c r="AY505" s="35"/>
      <c r="AZ505" s="35"/>
      <c r="BA505" s="35"/>
      <c r="BB505" s="35"/>
      <c r="BC505" s="35"/>
      <c r="BD505" s="35"/>
      <c r="BE505" s="35"/>
      <c r="BF505" s="35"/>
      <c r="BG505" s="35"/>
      <c r="BH505" s="35"/>
      <c r="BI505" s="35"/>
      <c r="BJ505" s="35"/>
      <c r="BK505" s="35"/>
      <c r="BL505" s="35"/>
      <c r="BM505" s="35"/>
      <c r="BN505" s="35"/>
      <c r="BO505" s="35"/>
      <c r="BP505" s="35"/>
      <c r="BQ505" s="35"/>
      <c r="BR505" s="35"/>
      <c r="BS505" s="35"/>
      <c r="BT505" s="35"/>
      <c r="BU505" s="35"/>
      <c r="BV505" s="35"/>
      <c r="BW505" s="35"/>
    </row>
    <row r="506" spans="1:75" x14ac:dyDescent="0.3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35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35"/>
      <c r="AS506" s="35"/>
      <c r="AT506" s="35"/>
      <c r="AU506" s="35"/>
      <c r="AV506" s="35"/>
      <c r="AW506" s="35"/>
      <c r="AX506" s="35"/>
      <c r="AY506" s="35"/>
      <c r="AZ506" s="35"/>
      <c r="BA506" s="35"/>
      <c r="BB506" s="35"/>
      <c r="BC506" s="35"/>
      <c r="BD506" s="35"/>
      <c r="BE506" s="35"/>
      <c r="BF506" s="35"/>
      <c r="BG506" s="35"/>
      <c r="BH506" s="35"/>
      <c r="BI506" s="35"/>
      <c r="BJ506" s="35"/>
      <c r="BK506" s="35"/>
      <c r="BL506" s="35"/>
      <c r="BM506" s="35"/>
      <c r="BN506" s="35"/>
      <c r="BO506" s="35"/>
      <c r="BP506" s="35"/>
      <c r="BQ506" s="35"/>
      <c r="BR506" s="35"/>
      <c r="BS506" s="35"/>
      <c r="BT506" s="35"/>
      <c r="BU506" s="35"/>
      <c r="BV506" s="35"/>
      <c r="BW506" s="35"/>
    </row>
    <row r="507" spans="1:75" x14ac:dyDescent="0.3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35"/>
      <c r="AS507" s="35"/>
      <c r="AT507" s="35"/>
      <c r="AU507" s="35"/>
      <c r="AV507" s="35"/>
      <c r="AW507" s="35"/>
      <c r="AX507" s="35"/>
      <c r="AY507" s="35"/>
      <c r="AZ507" s="35"/>
      <c r="BA507" s="35"/>
      <c r="BB507" s="35"/>
      <c r="BC507" s="35"/>
      <c r="BD507" s="35"/>
      <c r="BE507" s="35"/>
      <c r="BF507" s="35"/>
      <c r="BG507" s="35"/>
      <c r="BH507" s="35"/>
      <c r="BI507" s="35"/>
      <c r="BJ507" s="35"/>
      <c r="BK507" s="35"/>
      <c r="BL507" s="35"/>
      <c r="BM507" s="35"/>
      <c r="BN507" s="35"/>
      <c r="BO507" s="35"/>
      <c r="BP507" s="35"/>
      <c r="BQ507" s="35"/>
      <c r="BR507" s="35"/>
      <c r="BS507" s="35"/>
      <c r="BT507" s="35"/>
      <c r="BU507" s="35"/>
      <c r="BV507" s="35"/>
      <c r="BW507" s="35"/>
    </row>
    <row r="508" spans="1:75" x14ac:dyDescent="0.3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35"/>
      <c r="AS508" s="35"/>
      <c r="AT508" s="35"/>
      <c r="AU508" s="35"/>
      <c r="AV508" s="35"/>
      <c r="AW508" s="35"/>
      <c r="AX508" s="35"/>
      <c r="AY508" s="35"/>
      <c r="AZ508" s="35"/>
      <c r="BA508" s="35"/>
      <c r="BB508" s="35"/>
      <c r="BC508" s="35"/>
      <c r="BD508" s="35"/>
      <c r="BE508" s="35"/>
      <c r="BF508" s="35"/>
      <c r="BG508" s="35"/>
      <c r="BH508" s="35"/>
      <c r="BI508" s="35"/>
      <c r="BJ508" s="35"/>
      <c r="BK508" s="35"/>
      <c r="BL508" s="35"/>
      <c r="BM508" s="35"/>
      <c r="BN508" s="35"/>
      <c r="BO508" s="35"/>
      <c r="BP508" s="35"/>
      <c r="BQ508" s="35"/>
      <c r="BR508" s="35"/>
      <c r="BS508" s="35"/>
      <c r="BT508" s="35"/>
      <c r="BU508" s="35"/>
      <c r="BV508" s="35"/>
      <c r="BW508" s="35"/>
    </row>
    <row r="509" spans="1:75" x14ac:dyDescent="0.3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35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35"/>
      <c r="AS509" s="35"/>
      <c r="AT509" s="35"/>
      <c r="AU509" s="35"/>
      <c r="AV509" s="35"/>
      <c r="AW509" s="35"/>
      <c r="AX509" s="35"/>
      <c r="AY509" s="35"/>
      <c r="AZ509" s="35"/>
      <c r="BA509" s="35"/>
      <c r="BB509" s="35"/>
      <c r="BC509" s="35"/>
      <c r="BD509" s="35"/>
      <c r="BE509" s="35"/>
      <c r="BF509" s="35"/>
      <c r="BG509" s="35"/>
      <c r="BH509" s="35"/>
      <c r="BI509" s="35"/>
      <c r="BJ509" s="35"/>
      <c r="BK509" s="35"/>
      <c r="BL509" s="35"/>
      <c r="BM509" s="35"/>
      <c r="BN509" s="35"/>
      <c r="BO509" s="35"/>
      <c r="BP509" s="35"/>
      <c r="BQ509" s="35"/>
      <c r="BR509" s="35"/>
      <c r="BS509" s="35"/>
      <c r="BT509" s="35"/>
      <c r="BU509" s="35"/>
      <c r="BV509" s="35"/>
      <c r="BW509" s="35"/>
    </row>
    <row r="510" spans="1:75" x14ac:dyDescent="0.3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  <c r="BC510" s="35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5"/>
      <c r="BO510" s="35"/>
      <c r="BP510" s="35"/>
      <c r="BQ510" s="35"/>
      <c r="BR510" s="35"/>
      <c r="BS510" s="35"/>
      <c r="BT510" s="35"/>
      <c r="BU510" s="35"/>
      <c r="BV510" s="35"/>
      <c r="BW510" s="35"/>
    </row>
    <row r="511" spans="1:75" x14ac:dyDescent="0.3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  <c r="AT511" s="35"/>
      <c r="AU511" s="35"/>
      <c r="AV511" s="35"/>
      <c r="AW511" s="35"/>
      <c r="AX511" s="35"/>
      <c r="AY511" s="35"/>
      <c r="AZ511" s="35"/>
      <c r="BA511" s="35"/>
      <c r="BB511" s="35"/>
      <c r="BC511" s="35"/>
      <c r="BD511" s="35"/>
      <c r="BE511" s="35"/>
      <c r="BF511" s="35"/>
      <c r="BG511" s="35"/>
      <c r="BH511" s="35"/>
      <c r="BI511" s="35"/>
      <c r="BJ511" s="35"/>
      <c r="BK511" s="35"/>
      <c r="BL511" s="35"/>
      <c r="BM511" s="35"/>
      <c r="BN511" s="35"/>
      <c r="BO511" s="35"/>
      <c r="BP511" s="35"/>
      <c r="BQ511" s="35"/>
      <c r="BR511" s="35"/>
      <c r="BS511" s="35"/>
      <c r="BT511" s="35"/>
      <c r="BU511" s="35"/>
      <c r="BV511" s="35"/>
      <c r="BW511" s="35"/>
    </row>
    <row r="512" spans="1:75" x14ac:dyDescent="0.3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35"/>
      <c r="AS512" s="35"/>
      <c r="AT512" s="35"/>
      <c r="AU512" s="35"/>
      <c r="AV512" s="35"/>
      <c r="AW512" s="35"/>
      <c r="AX512" s="35"/>
      <c r="AY512" s="35"/>
      <c r="AZ512" s="35"/>
      <c r="BA512" s="35"/>
      <c r="BB512" s="35"/>
      <c r="BC512" s="35"/>
      <c r="BD512" s="35"/>
      <c r="BE512" s="35"/>
      <c r="BF512" s="35"/>
      <c r="BG512" s="35"/>
      <c r="BH512" s="35"/>
      <c r="BI512" s="35"/>
      <c r="BJ512" s="35"/>
      <c r="BK512" s="35"/>
      <c r="BL512" s="35"/>
      <c r="BM512" s="35"/>
      <c r="BN512" s="35"/>
      <c r="BO512" s="35"/>
      <c r="BP512" s="35"/>
      <c r="BQ512" s="35"/>
      <c r="BR512" s="35"/>
      <c r="BS512" s="35"/>
      <c r="BT512" s="35"/>
      <c r="BU512" s="35"/>
      <c r="BV512" s="35"/>
      <c r="BW512" s="35"/>
    </row>
    <row r="513" spans="1:75" x14ac:dyDescent="0.3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35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35"/>
      <c r="AS513" s="35"/>
      <c r="AT513" s="35"/>
      <c r="AU513" s="35"/>
      <c r="AV513" s="35"/>
      <c r="AW513" s="35"/>
      <c r="AX513" s="35"/>
      <c r="AY513" s="35"/>
      <c r="AZ513" s="35"/>
      <c r="BA513" s="35"/>
      <c r="BB513" s="35"/>
      <c r="BC513" s="35"/>
      <c r="BD513" s="35"/>
      <c r="BE513" s="35"/>
      <c r="BF513" s="35"/>
      <c r="BG513" s="35"/>
      <c r="BH513" s="35"/>
      <c r="BI513" s="35"/>
      <c r="BJ513" s="35"/>
      <c r="BK513" s="35"/>
      <c r="BL513" s="35"/>
      <c r="BM513" s="35"/>
      <c r="BN513" s="35"/>
      <c r="BO513" s="35"/>
      <c r="BP513" s="35"/>
      <c r="BQ513" s="35"/>
      <c r="BR513" s="35"/>
      <c r="BS513" s="35"/>
      <c r="BT513" s="35"/>
      <c r="BU513" s="35"/>
      <c r="BV513" s="35"/>
      <c r="BW513" s="35"/>
    </row>
    <row r="514" spans="1:75" x14ac:dyDescent="0.3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5"/>
      <c r="AV514" s="35"/>
      <c r="AW514" s="35"/>
      <c r="AX514" s="35"/>
      <c r="AY514" s="35"/>
      <c r="AZ514" s="35"/>
      <c r="BA514" s="35"/>
      <c r="BB514" s="35"/>
      <c r="BC514" s="35"/>
      <c r="BD514" s="35"/>
      <c r="BE514" s="35"/>
      <c r="BF514" s="35"/>
      <c r="BG514" s="35"/>
      <c r="BH514" s="35"/>
      <c r="BI514" s="35"/>
      <c r="BJ514" s="35"/>
      <c r="BK514" s="35"/>
      <c r="BL514" s="35"/>
      <c r="BM514" s="35"/>
      <c r="BN514" s="35"/>
      <c r="BO514" s="35"/>
      <c r="BP514" s="35"/>
      <c r="BQ514" s="35"/>
      <c r="BR514" s="35"/>
      <c r="BS514" s="35"/>
      <c r="BT514" s="35"/>
      <c r="BU514" s="35"/>
      <c r="BV514" s="35"/>
      <c r="BW514" s="35"/>
    </row>
    <row r="515" spans="1:75" x14ac:dyDescent="0.3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/>
      <c r="AT515" s="35"/>
      <c r="AU515" s="35"/>
      <c r="AV515" s="35"/>
      <c r="AW515" s="35"/>
      <c r="AX515" s="35"/>
      <c r="AY515" s="35"/>
      <c r="AZ515" s="35"/>
      <c r="BA515" s="35"/>
      <c r="BB515" s="35"/>
      <c r="BC515" s="35"/>
      <c r="BD515" s="35"/>
      <c r="BE515" s="35"/>
      <c r="BF515" s="35"/>
      <c r="BG515" s="35"/>
      <c r="BH515" s="35"/>
      <c r="BI515" s="35"/>
      <c r="BJ515" s="35"/>
      <c r="BK515" s="35"/>
      <c r="BL515" s="35"/>
      <c r="BM515" s="35"/>
      <c r="BN515" s="35"/>
      <c r="BO515" s="35"/>
      <c r="BP515" s="35"/>
      <c r="BQ515" s="35"/>
      <c r="BR515" s="35"/>
      <c r="BS515" s="35"/>
      <c r="BT515" s="35"/>
      <c r="BU515" s="35"/>
      <c r="BV515" s="35"/>
      <c r="BW515" s="35"/>
    </row>
    <row r="516" spans="1:75" x14ac:dyDescent="0.3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  <c r="AU516" s="35"/>
      <c r="AV516" s="35"/>
      <c r="AW516" s="35"/>
      <c r="AX516" s="35"/>
      <c r="AY516" s="35"/>
      <c r="AZ516" s="35"/>
      <c r="BA516" s="35"/>
      <c r="BB516" s="35"/>
      <c r="BC516" s="35"/>
      <c r="BD516" s="35"/>
      <c r="BE516" s="35"/>
      <c r="BF516" s="35"/>
      <c r="BG516" s="35"/>
      <c r="BH516" s="35"/>
      <c r="BI516" s="35"/>
      <c r="BJ516" s="35"/>
      <c r="BK516" s="35"/>
      <c r="BL516" s="35"/>
      <c r="BM516" s="35"/>
      <c r="BN516" s="35"/>
      <c r="BO516" s="35"/>
      <c r="BP516" s="35"/>
      <c r="BQ516" s="35"/>
      <c r="BR516" s="35"/>
      <c r="BS516" s="35"/>
      <c r="BT516" s="35"/>
      <c r="BU516" s="35"/>
      <c r="BV516" s="35"/>
      <c r="BW516" s="35"/>
    </row>
    <row r="517" spans="1:75" x14ac:dyDescent="0.3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5"/>
      <c r="AV517" s="35"/>
      <c r="AW517" s="35"/>
      <c r="AX517" s="35"/>
      <c r="AY517" s="35"/>
      <c r="AZ517" s="35"/>
      <c r="BA517" s="35"/>
      <c r="BB517" s="35"/>
      <c r="BC517" s="35"/>
      <c r="BD517" s="35"/>
      <c r="BE517" s="35"/>
      <c r="BF517" s="35"/>
      <c r="BG517" s="35"/>
      <c r="BH517" s="35"/>
      <c r="BI517" s="35"/>
      <c r="BJ517" s="35"/>
      <c r="BK517" s="35"/>
      <c r="BL517" s="35"/>
      <c r="BM517" s="35"/>
      <c r="BN517" s="35"/>
      <c r="BO517" s="35"/>
      <c r="BP517" s="35"/>
      <c r="BQ517" s="35"/>
      <c r="BR517" s="35"/>
      <c r="BS517" s="35"/>
      <c r="BT517" s="35"/>
      <c r="BU517" s="35"/>
      <c r="BV517" s="35"/>
      <c r="BW517" s="35"/>
    </row>
    <row r="518" spans="1:75" x14ac:dyDescent="0.3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5"/>
      <c r="AV518" s="35"/>
      <c r="AW518" s="35"/>
      <c r="AX518" s="35"/>
      <c r="AY518" s="35"/>
      <c r="AZ518" s="35"/>
      <c r="BA518" s="35"/>
      <c r="BB518" s="35"/>
      <c r="BC518" s="35"/>
      <c r="BD518" s="35"/>
      <c r="BE518" s="35"/>
      <c r="BF518" s="35"/>
      <c r="BG518" s="35"/>
      <c r="BH518" s="35"/>
      <c r="BI518" s="35"/>
      <c r="BJ518" s="35"/>
      <c r="BK518" s="35"/>
      <c r="BL518" s="35"/>
      <c r="BM518" s="35"/>
      <c r="BN518" s="35"/>
      <c r="BO518" s="35"/>
      <c r="BP518" s="35"/>
      <c r="BQ518" s="35"/>
      <c r="BR518" s="35"/>
      <c r="BS518" s="35"/>
      <c r="BT518" s="35"/>
      <c r="BU518" s="35"/>
      <c r="BV518" s="35"/>
      <c r="BW518" s="35"/>
    </row>
    <row r="519" spans="1:75" x14ac:dyDescent="0.3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  <c r="AU519" s="35"/>
      <c r="AV519" s="35"/>
      <c r="AW519" s="35"/>
      <c r="AX519" s="35"/>
      <c r="AY519" s="35"/>
      <c r="AZ519" s="35"/>
      <c r="BA519" s="35"/>
      <c r="BB519" s="35"/>
      <c r="BC519" s="35"/>
      <c r="BD519" s="35"/>
      <c r="BE519" s="35"/>
      <c r="BF519" s="35"/>
      <c r="BG519" s="35"/>
      <c r="BH519" s="35"/>
      <c r="BI519" s="35"/>
      <c r="BJ519" s="35"/>
      <c r="BK519" s="35"/>
      <c r="BL519" s="35"/>
      <c r="BM519" s="35"/>
      <c r="BN519" s="35"/>
      <c r="BO519" s="35"/>
      <c r="BP519" s="35"/>
      <c r="BQ519" s="35"/>
      <c r="BR519" s="35"/>
      <c r="BS519" s="35"/>
      <c r="BT519" s="35"/>
      <c r="BU519" s="35"/>
      <c r="BV519" s="35"/>
      <c r="BW519" s="35"/>
    </row>
    <row r="520" spans="1:75" x14ac:dyDescent="0.3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35"/>
      <c r="AS520" s="35"/>
      <c r="AT520" s="35"/>
      <c r="AU520" s="35"/>
      <c r="AV520" s="35"/>
      <c r="AW520" s="35"/>
      <c r="AX520" s="35"/>
      <c r="AY520" s="35"/>
      <c r="AZ520" s="35"/>
      <c r="BA520" s="35"/>
      <c r="BB520" s="35"/>
      <c r="BC520" s="35"/>
      <c r="BD520" s="35"/>
      <c r="BE520" s="35"/>
      <c r="BF520" s="35"/>
      <c r="BG520" s="35"/>
      <c r="BH520" s="35"/>
      <c r="BI520" s="35"/>
      <c r="BJ520" s="35"/>
      <c r="BK520" s="35"/>
      <c r="BL520" s="35"/>
      <c r="BM520" s="35"/>
      <c r="BN520" s="35"/>
      <c r="BO520" s="35"/>
      <c r="BP520" s="35"/>
      <c r="BQ520" s="35"/>
      <c r="BR520" s="35"/>
      <c r="BS520" s="35"/>
      <c r="BT520" s="35"/>
      <c r="BU520" s="35"/>
      <c r="BV520" s="35"/>
      <c r="BW520" s="35"/>
    </row>
    <row r="521" spans="1:75" x14ac:dyDescent="0.3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5"/>
      <c r="AV521" s="35"/>
      <c r="AW521" s="35"/>
      <c r="AX521" s="35"/>
      <c r="AY521" s="35"/>
      <c r="AZ521" s="35"/>
      <c r="BA521" s="35"/>
      <c r="BB521" s="35"/>
      <c r="BC521" s="35"/>
      <c r="BD521" s="35"/>
      <c r="BE521" s="35"/>
      <c r="BF521" s="35"/>
      <c r="BG521" s="35"/>
      <c r="BH521" s="35"/>
      <c r="BI521" s="35"/>
      <c r="BJ521" s="35"/>
      <c r="BK521" s="35"/>
      <c r="BL521" s="35"/>
      <c r="BM521" s="35"/>
      <c r="BN521" s="35"/>
      <c r="BO521" s="35"/>
      <c r="BP521" s="35"/>
      <c r="BQ521" s="35"/>
      <c r="BR521" s="35"/>
      <c r="BS521" s="35"/>
      <c r="BT521" s="35"/>
      <c r="BU521" s="35"/>
      <c r="BV521" s="35"/>
      <c r="BW521" s="35"/>
    </row>
    <row r="522" spans="1:75" x14ac:dyDescent="0.3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35"/>
      <c r="AS522" s="35"/>
      <c r="AT522" s="35"/>
      <c r="AU522" s="35"/>
      <c r="AV522" s="35"/>
      <c r="AW522" s="35"/>
      <c r="AX522" s="35"/>
      <c r="AY522" s="35"/>
      <c r="AZ522" s="35"/>
      <c r="BA522" s="35"/>
      <c r="BB522" s="35"/>
      <c r="BC522" s="35"/>
      <c r="BD522" s="35"/>
      <c r="BE522" s="35"/>
      <c r="BF522" s="35"/>
      <c r="BG522" s="35"/>
      <c r="BH522" s="35"/>
      <c r="BI522" s="35"/>
      <c r="BJ522" s="35"/>
      <c r="BK522" s="35"/>
      <c r="BL522" s="35"/>
      <c r="BM522" s="35"/>
      <c r="BN522" s="35"/>
      <c r="BO522" s="35"/>
      <c r="BP522" s="35"/>
      <c r="BQ522" s="35"/>
      <c r="BR522" s="35"/>
      <c r="BS522" s="35"/>
      <c r="BT522" s="35"/>
      <c r="BU522" s="35"/>
      <c r="BV522" s="35"/>
      <c r="BW522" s="35"/>
    </row>
    <row r="523" spans="1:75" x14ac:dyDescent="0.3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  <c r="AT523" s="35"/>
      <c r="AU523" s="35"/>
      <c r="AV523" s="35"/>
      <c r="AW523" s="35"/>
      <c r="AX523" s="35"/>
      <c r="AY523" s="35"/>
      <c r="AZ523" s="35"/>
      <c r="BA523" s="35"/>
      <c r="BB523" s="35"/>
      <c r="BC523" s="35"/>
      <c r="BD523" s="35"/>
      <c r="BE523" s="35"/>
      <c r="BF523" s="35"/>
      <c r="BG523" s="35"/>
      <c r="BH523" s="35"/>
      <c r="BI523" s="35"/>
      <c r="BJ523" s="35"/>
      <c r="BK523" s="35"/>
      <c r="BL523" s="35"/>
      <c r="BM523" s="35"/>
      <c r="BN523" s="35"/>
      <c r="BO523" s="35"/>
      <c r="BP523" s="35"/>
      <c r="BQ523" s="35"/>
      <c r="BR523" s="35"/>
      <c r="BS523" s="35"/>
      <c r="BT523" s="35"/>
      <c r="BU523" s="35"/>
      <c r="BV523" s="35"/>
      <c r="BW523" s="35"/>
    </row>
    <row r="524" spans="1:75" x14ac:dyDescent="0.3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35"/>
      <c r="AS524" s="35"/>
      <c r="AT524" s="35"/>
      <c r="AU524" s="35"/>
      <c r="AV524" s="35"/>
      <c r="AW524" s="35"/>
      <c r="AX524" s="35"/>
      <c r="AY524" s="35"/>
      <c r="AZ524" s="35"/>
      <c r="BA524" s="35"/>
      <c r="BB524" s="35"/>
      <c r="BC524" s="35"/>
      <c r="BD524" s="35"/>
      <c r="BE524" s="35"/>
      <c r="BF524" s="35"/>
      <c r="BG524" s="35"/>
      <c r="BH524" s="35"/>
      <c r="BI524" s="35"/>
      <c r="BJ524" s="35"/>
      <c r="BK524" s="35"/>
      <c r="BL524" s="35"/>
      <c r="BM524" s="35"/>
      <c r="BN524" s="35"/>
      <c r="BO524" s="35"/>
      <c r="BP524" s="35"/>
      <c r="BQ524" s="35"/>
      <c r="BR524" s="35"/>
      <c r="BS524" s="35"/>
      <c r="BT524" s="35"/>
      <c r="BU524" s="35"/>
      <c r="BV524" s="35"/>
      <c r="BW524" s="35"/>
    </row>
    <row r="525" spans="1:75" x14ac:dyDescent="0.3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  <c r="AT525" s="35"/>
      <c r="AU525" s="35"/>
      <c r="AV525" s="35"/>
      <c r="AW525" s="35"/>
      <c r="AX525" s="35"/>
      <c r="AY525" s="35"/>
      <c r="AZ525" s="35"/>
      <c r="BA525" s="35"/>
      <c r="BB525" s="35"/>
      <c r="BC525" s="35"/>
      <c r="BD525" s="35"/>
      <c r="BE525" s="35"/>
      <c r="BF525" s="35"/>
      <c r="BG525" s="35"/>
      <c r="BH525" s="35"/>
      <c r="BI525" s="35"/>
      <c r="BJ525" s="35"/>
      <c r="BK525" s="35"/>
      <c r="BL525" s="35"/>
      <c r="BM525" s="35"/>
      <c r="BN525" s="35"/>
      <c r="BO525" s="35"/>
      <c r="BP525" s="35"/>
      <c r="BQ525" s="35"/>
      <c r="BR525" s="35"/>
      <c r="BS525" s="35"/>
      <c r="BT525" s="35"/>
      <c r="BU525" s="35"/>
      <c r="BV525" s="35"/>
      <c r="BW525" s="35"/>
    </row>
    <row r="526" spans="1:75" x14ac:dyDescent="0.3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  <c r="AT526" s="35"/>
      <c r="AU526" s="35"/>
      <c r="AV526" s="35"/>
      <c r="AW526" s="35"/>
      <c r="AX526" s="35"/>
      <c r="AY526" s="35"/>
      <c r="AZ526" s="35"/>
      <c r="BA526" s="35"/>
      <c r="BB526" s="35"/>
      <c r="BC526" s="35"/>
      <c r="BD526" s="35"/>
      <c r="BE526" s="35"/>
      <c r="BF526" s="35"/>
      <c r="BG526" s="35"/>
      <c r="BH526" s="35"/>
      <c r="BI526" s="35"/>
      <c r="BJ526" s="35"/>
      <c r="BK526" s="35"/>
      <c r="BL526" s="35"/>
      <c r="BM526" s="35"/>
      <c r="BN526" s="35"/>
      <c r="BO526" s="35"/>
      <c r="BP526" s="35"/>
      <c r="BQ526" s="35"/>
      <c r="BR526" s="35"/>
      <c r="BS526" s="35"/>
      <c r="BT526" s="35"/>
      <c r="BU526" s="35"/>
      <c r="BV526" s="35"/>
      <c r="BW526" s="35"/>
    </row>
    <row r="527" spans="1:75" x14ac:dyDescent="0.3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  <c r="AT527" s="35"/>
      <c r="AU527" s="35"/>
      <c r="AV527" s="35"/>
      <c r="AW527" s="35"/>
      <c r="AX527" s="35"/>
      <c r="AY527" s="35"/>
      <c r="AZ527" s="35"/>
      <c r="BA527" s="35"/>
      <c r="BB527" s="35"/>
      <c r="BC527" s="35"/>
      <c r="BD527" s="35"/>
      <c r="BE527" s="35"/>
      <c r="BF527" s="35"/>
      <c r="BG527" s="35"/>
      <c r="BH527" s="35"/>
      <c r="BI527" s="35"/>
      <c r="BJ527" s="35"/>
      <c r="BK527" s="35"/>
      <c r="BL527" s="35"/>
      <c r="BM527" s="35"/>
      <c r="BN527" s="35"/>
      <c r="BO527" s="35"/>
      <c r="BP527" s="35"/>
      <c r="BQ527" s="35"/>
      <c r="BR527" s="35"/>
      <c r="BS527" s="35"/>
      <c r="BT527" s="35"/>
      <c r="BU527" s="35"/>
      <c r="BV527" s="35"/>
      <c r="BW527" s="35"/>
    </row>
    <row r="528" spans="1:75" x14ac:dyDescent="0.3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  <c r="AT528" s="35"/>
      <c r="AU528" s="35"/>
      <c r="AV528" s="35"/>
      <c r="AW528" s="35"/>
      <c r="AX528" s="35"/>
      <c r="AY528" s="35"/>
      <c r="AZ528" s="35"/>
      <c r="BA528" s="35"/>
      <c r="BB528" s="35"/>
      <c r="BC528" s="35"/>
      <c r="BD528" s="35"/>
      <c r="BE528" s="35"/>
      <c r="BF528" s="35"/>
      <c r="BG528" s="35"/>
      <c r="BH528" s="35"/>
      <c r="BI528" s="35"/>
      <c r="BJ528" s="35"/>
      <c r="BK528" s="35"/>
      <c r="BL528" s="35"/>
      <c r="BM528" s="35"/>
      <c r="BN528" s="35"/>
      <c r="BO528" s="35"/>
      <c r="BP528" s="35"/>
      <c r="BQ528" s="35"/>
      <c r="BR528" s="35"/>
      <c r="BS528" s="35"/>
      <c r="BT528" s="35"/>
      <c r="BU528" s="35"/>
      <c r="BV528" s="35"/>
      <c r="BW528" s="35"/>
    </row>
    <row r="529" spans="1:75" x14ac:dyDescent="0.3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5"/>
      <c r="AV529" s="35"/>
      <c r="AW529" s="35"/>
      <c r="AX529" s="35"/>
      <c r="AY529" s="35"/>
      <c r="AZ529" s="35"/>
      <c r="BA529" s="35"/>
      <c r="BB529" s="35"/>
      <c r="BC529" s="35"/>
      <c r="BD529" s="35"/>
      <c r="BE529" s="35"/>
      <c r="BF529" s="35"/>
      <c r="BG529" s="35"/>
      <c r="BH529" s="35"/>
      <c r="BI529" s="35"/>
      <c r="BJ529" s="35"/>
      <c r="BK529" s="35"/>
      <c r="BL529" s="35"/>
      <c r="BM529" s="35"/>
      <c r="BN529" s="35"/>
      <c r="BO529" s="35"/>
      <c r="BP529" s="35"/>
      <c r="BQ529" s="35"/>
      <c r="BR529" s="35"/>
      <c r="BS529" s="35"/>
      <c r="BT529" s="35"/>
      <c r="BU529" s="35"/>
      <c r="BV529" s="35"/>
      <c r="BW529" s="35"/>
    </row>
    <row r="530" spans="1:75" x14ac:dyDescent="0.3"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  <c r="AV530" s="35"/>
      <c r="AW530" s="35"/>
      <c r="AX530" s="35"/>
      <c r="AY530" s="35"/>
      <c r="AZ530" s="35"/>
      <c r="BA530" s="35"/>
      <c r="BB530" s="35"/>
      <c r="BC530" s="35"/>
      <c r="BD530" s="35"/>
      <c r="BE530" s="35"/>
      <c r="BF530" s="35"/>
      <c r="BG530" s="35"/>
      <c r="BH530" s="35"/>
      <c r="BI530" s="35"/>
      <c r="BJ530" s="35"/>
      <c r="BK530" s="35"/>
      <c r="BL530" s="35"/>
      <c r="BM530" s="35"/>
      <c r="BN530" s="35"/>
      <c r="BO530" s="35"/>
      <c r="BP530" s="35"/>
      <c r="BQ530" s="35"/>
      <c r="BR530" s="35"/>
      <c r="BS530" s="35"/>
      <c r="BT530" s="35"/>
      <c r="BU530" s="35"/>
      <c r="BV530" s="35"/>
      <c r="BW530" s="35"/>
    </row>
    <row r="531" spans="1:75" x14ac:dyDescent="0.3"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5"/>
      <c r="AV531" s="35"/>
      <c r="AW531" s="35"/>
      <c r="AX531" s="35"/>
      <c r="AY531" s="35"/>
      <c r="AZ531" s="35"/>
      <c r="BA531" s="35"/>
      <c r="BB531" s="35"/>
      <c r="BC531" s="35"/>
      <c r="BD531" s="35"/>
      <c r="BE531" s="35"/>
      <c r="BF531" s="35"/>
      <c r="BG531" s="35"/>
      <c r="BH531" s="35"/>
      <c r="BI531" s="35"/>
      <c r="BJ531" s="35"/>
      <c r="BK531" s="35"/>
      <c r="BL531" s="35"/>
      <c r="BM531" s="35"/>
      <c r="BN531" s="35"/>
      <c r="BO531" s="35"/>
      <c r="BP531" s="35"/>
      <c r="BQ531" s="35"/>
      <c r="BR531" s="35"/>
      <c r="BS531" s="35"/>
      <c r="BT531" s="35"/>
      <c r="BU531" s="35"/>
      <c r="BV531" s="35"/>
      <c r="BW531" s="35"/>
    </row>
    <row r="532" spans="1:75" x14ac:dyDescent="0.3"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35"/>
      <c r="AS532" s="35"/>
      <c r="AT532" s="35"/>
      <c r="AU532" s="35"/>
      <c r="AV532" s="35"/>
      <c r="AW532" s="35"/>
      <c r="AX532" s="35"/>
      <c r="AY532" s="35"/>
      <c r="AZ532" s="35"/>
      <c r="BA532" s="35"/>
      <c r="BB532" s="35"/>
      <c r="BC532" s="35"/>
      <c r="BD532" s="35"/>
      <c r="BE532" s="35"/>
      <c r="BF532" s="35"/>
      <c r="BG532" s="35"/>
      <c r="BH532" s="35"/>
      <c r="BI532" s="35"/>
      <c r="BJ532" s="35"/>
      <c r="BK532" s="35"/>
      <c r="BL532" s="35"/>
      <c r="BM532" s="35"/>
      <c r="BN532" s="35"/>
      <c r="BO532" s="35"/>
      <c r="BP532" s="35"/>
      <c r="BQ532" s="35"/>
      <c r="BR532" s="35"/>
      <c r="BS532" s="35"/>
      <c r="BT532" s="35"/>
      <c r="BU532" s="35"/>
      <c r="BV532" s="35"/>
      <c r="BW532" s="35"/>
    </row>
    <row r="533" spans="1:75" x14ac:dyDescent="0.3"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  <c r="AU533" s="35"/>
      <c r="AV533" s="35"/>
      <c r="AW533" s="35"/>
      <c r="AX533" s="35"/>
      <c r="AY533" s="35"/>
      <c r="AZ533" s="35"/>
      <c r="BA533" s="35"/>
      <c r="BB533" s="35"/>
      <c r="BC533" s="35"/>
      <c r="BD533" s="35"/>
      <c r="BE533" s="35"/>
      <c r="BF533" s="35"/>
      <c r="BG533" s="35"/>
      <c r="BH533" s="35"/>
      <c r="BI533" s="35"/>
      <c r="BJ533" s="35"/>
      <c r="BK533" s="35"/>
      <c r="BL533" s="35"/>
      <c r="BM533" s="35"/>
      <c r="BN533" s="35"/>
      <c r="BO533" s="35"/>
      <c r="BP533" s="35"/>
      <c r="BQ533" s="35"/>
      <c r="BR533" s="35"/>
      <c r="BS533" s="35"/>
      <c r="BT533" s="35"/>
      <c r="BU533" s="35"/>
      <c r="BV533" s="35"/>
      <c r="BW533" s="35"/>
    </row>
    <row r="534" spans="1:75" x14ac:dyDescent="0.3"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  <c r="AU534" s="35"/>
      <c r="AV534" s="35"/>
      <c r="AW534" s="35"/>
      <c r="AX534" s="35"/>
      <c r="AY534" s="35"/>
      <c r="AZ534" s="35"/>
      <c r="BA534" s="35"/>
      <c r="BB534" s="35"/>
      <c r="BC534" s="35"/>
      <c r="BD534" s="35"/>
      <c r="BE534" s="35"/>
      <c r="BF534" s="35"/>
      <c r="BG534" s="35"/>
      <c r="BH534" s="35"/>
      <c r="BI534" s="35"/>
      <c r="BJ534" s="35"/>
      <c r="BK534" s="35"/>
      <c r="BL534" s="35"/>
      <c r="BM534" s="35"/>
      <c r="BN534" s="35"/>
      <c r="BO534" s="35"/>
      <c r="BP534" s="35"/>
      <c r="BQ534" s="35"/>
      <c r="BR534" s="35"/>
      <c r="BS534" s="35"/>
      <c r="BT534" s="35"/>
      <c r="BU534" s="35"/>
      <c r="BV534" s="35"/>
      <c r="BW534" s="35"/>
    </row>
    <row r="535" spans="1:75" x14ac:dyDescent="0.3"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  <c r="AW535" s="35"/>
      <c r="AX535" s="35"/>
      <c r="AY535" s="35"/>
      <c r="AZ535" s="35"/>
      <c r="BA535" s="35"/>
      <c r="BB535" s="35"/>
      <c r="BC535" s="35"/>
      <c r="BD535" s="35"/>
      <c r="BE535" s="35"/>
      <c r="BF535" s="35"/>
      <c r="BG535" s="35"/>
      <c r="BH535" s="35"/>
      <c r="BI535" s="35"/>
      <c r="BJ535" s="35"/>
      <c r="BK535" s="35"/>
      <c r="BL535" s="35"/>
      <c r="BM535" s="35"/>
      <c r="BN535" s="35"/>
      <c r="BO535" s="35"/>
      <c r="BP535" s="35"/>
      <c r="BQ535" s="35"/>
      <c r="BR535" s="35"/>
      <c r="BS535" s="35"/>
      <c r="BT535" s="35"/>
      <c r="BU535" s="35"/>
      <c r="BV535" s="35"/>
      <c r="BW535" s="35"/>
    </row>
    <row r="536" spans="1:75" x14ac:dyDescent="0.3"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  <c r="AT536" s="35"/>
      <c r="AU536" s="35"/>
      <c r="AV536" s="35"/>
      <c r="AW536" s="35"/>
      <c r="AX536" s="35"/>
      <c r="AY536" s="35"/>
      <c r="AZ536" s="35"/>
      <c r="BA536" s="35"/>
      <c r="BB536" s="35"/>
      <c r="BC536" s="35"/>
      <c r="BD536" s="35"/>
      <c r="BE536" s="35"/>
      <c r="BF536" s="35"/>
      <c r="BG536" s="35"/>
      <c r="BH536" s="35"/>
      <c r="BI536" s="35"/>
      <c r="BJ536" s="35"/>
      <c r="BK536" s="35"/>
      <c r="BL536" s="35"/>
      <c r="BM536" s="35"/>
      <c r="BN536" s="35"/>
      <c r="BO536" s="35"/>
      <c r="BP536" s="35"/>
      <c r="BQ536" s="35"/>
      <c r="BR536" s="35"/>
      <c r="BS536" s="35"/>
      <c r="BT536" s="35"/>
      <c r="BU536" s="35"/>
      <c r="BV536" s="35"/>
      <c r="BW536" s="35"/>
    </row>
    <row r="537" spans="1:75" x14ac:dyDescent="0.3"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35"/>
      <c r="AS537" s="35"/>
      <c r="AT537" s="35"/>
      <c r="AU537" s="35"/>
      <c r="AV537" s="35"/>
      <c r="AW537" s="35"/>
      <c r="AX537" s="35"/>
      <c r="AY537" s="35"/>
      <c r="AZ537" s="35"/>
      <c r="BA537" s="35"/>
      <c r="BB537" s="35"/>
      <c r="BC537" s="35"/>
      <c r="BD537" s="35"/>
      <c r="BE537" s="35"/>
      <c r="BF537" s="35"/>
      <c r="BG537" s="35"/>
      <c r="BH537" s="35"/>
      <c r="BI537" s="35"/>
      <c r="BJ537" s="35"/>
      <c r="BK537" s="35"/>
      <c r="BL537" s="35"/>
      <c r="BM537" s="35"/>
      <c r="BN537" s="35"/>
      <c r="BO537" s="35"/>
      <c r="BP537" s="35"/>
      <c r="BQ537" s="35"/>
      <c r="BR537" s="35"/>
      <c r="BS537" s="35"/>
      <c r="BT537" s="35"/>
      <c r="BU537" s="35"/>
      <c r="BV537" s="35"/>
      <c r="BW537" s="35"/>
    </row>
    <row r="538" spans="1:75" x14ac:dyDescent="0.3"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  <c r="AT538" s="35"/>
      <c r="AU538" s="35"/>
      <c r="AV538" s="35"/>
      <c r="AW538" s="35"/>
      <c r="AX538" s="35"/>
      <c r="AY538" s="35"/>
      <c r="AZ538" s="35"/>
      <c r="BA538" s="35"/>
      <c r="BB538" s="35"/>
      <c r="BC538" s="35"/>
      <c r="BD538" s="35"/>
      <c r="BE538" s="35"/>
      <c r="BF538" s="35"/>
      <c r="BG538" s="35"/>
      <c r="BH538" s="35"/>
      <c r="BI538" s="35"/>
      <c r="BJ538" s="35"/>
      <c r="BK538" s="35"/>
      <c r="BL538" s="35"/>
      <c r="BM538" s="35"/>
      <c r="BN538" s="35"/>
      <c r="BO538" s="35"/>
      <c r="BP538" s="35"/>
      <c r="BQ538" s="35"/>
      <c r="BR538" s="35"/>
      <c r="BS538" s="35"/>
      <c r="BT538" s="35"/>
      <c r="BU538" s="35"/>
      <c r="BV538" s="35"/>
      <c r="BW538" s="35"/>
    </row>
    <row r="539" spans="1:75" x14ac:dyDescent="0.3"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  <c r="AT539" s="35"/>
      <c r="AU539" s="35"/>
      <c r="AV539" s="35"/>
      <c r="AW539" s="35"/>
      <c r="AX539" s="35"/>
      <c r="AY539" s="35"/>
      <c r="AZ539" s="35"/>
      <c r="BA539" s="35"/>
      <c r="BB539" s="35"/>
      <c r="BC539" s="35"/>
      <c r="BD539" s="35"/>
      <c r="BE539" s="35"/>
      <c r="BF539" s="35"/>
      <c r="BG539" s="35"/>
      <c r="BH539" s="35"/>
      <c r="BI539" s="35"/>
      <c r="BJ539" s="35"/>
      <c r="BK539" s="35"/>
      <c r="BL539" s="35"/>
      <c r="BM539" s="35"/>
      <c r="BN539" s="35"/>
      <c r="BO539" s="35"/>
      <c r="BP539" s="35"/>
      <c r="BQ539" s="35"/>
      <c r="BR539" s="35"/>
      <c r="BS539" s="35"/>
      <c r="BT539" s="35"/>
      <c r="BU539" s="35"/>
      <c r="BV539" s="35"/>
      <c r="BW539" s="35"/>
    </row>
  </sheetData>
  <mergeCells count="8">
    <mergeCell ref="B10:C10"/>
    <mergeCell ref="E10:F10"/>
    <mergeCell ref="B44:E44"/>
    <mergeCell ref="A1:F1"/>
    <mergeCell ref="A5:I5"/>
    <mergeCell ref="A6:I6"/>
    <mergeCell ref="A3:F3"/>
    <mergeCell ref="A4:I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R70"/>
  <sheetViews>
    <sheetView workbookViewId="0">
      <selection activeCell="M18" sqref="M18"/>
    </sheetView>
  </sheetViews>
  <sheetFormatPr defaultColWidth="9" defaultRowHeight="14.4" x14ac:dyDescent="0.3"/>
  <cols>
    <col min="1" max="1" width="44.6640625" style="1" customWidth="1"/>
    <col min="2" max="2" width="11.5546875" style="1" customWidth="1"/>
    <col min="3" max="3" width="6.44140625" style="1" customWidth="1"/>
    <col min="4" max="4" width="5.6640625" style="1" customWidth="1"/>
    <col min="5" max="5" width="5.88671875" style="1" customWidth="1"/>
    <col min="6" max="6" width="5.5546875" style="1" customWidth="1"/>
    <col min="7" max="7" width="2.88671875" style="1" customWidth="1"/>
    <col min="8" max="8" width="5.6640625" style="1" hidden="1" customWidth="1"/>
    <col min="9" max="9" width="7.44140625" style="1" hidden="1" customWidth="1"/>
    <col min="10" max="10" width="5.44140625" style="1" hidden="1" customWidth="1"/>
    <col min="11" max="16384" width="9" style="1"/>
  </cols>
  <sheetData>
    <row r="1" spans="1:44" ht="16.2" x14ac:dyDescent="0.3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</row>
    <row r="2" spans="1:44" ht="15.75" customHeight="1" x14ac:dyDescent="0.3">
      <c r="A2" s="99" t="s">
        <v>47</v>
      </c>
      <c r="B2" s="99"/>
      <c r="C2" s="99"/>
      <c r="D2" s="99"/>
      <c r="E2" s="99"/>
      <c r="F2" s="99"/>
      <c r="G2" s="99"/>
      <c r="H2" s="99"/>
      <c r="I2" s="99"/>
      <c r="J2" s="99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75" customHeight="1" x14ac:dyDescent="0.3">
      <c r="A3" s="99" t="s">
        <v>78</v>
      </c>
      <c r="B3" s="99"/>
      <c r="C3" s="99"/>
      <c r="D3" s="99"/>
      <c r="E3" s="99"/>
      <c r="F3" s="99"/>
      <c r="G3" s="99"/>
      <c r="H3" s="99"/>
      <c r="I3" s="99"/>
      <c r="J3" s="99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5.75" customHeight="1" x14ac:dyDescent="0.3">
      <c r="A4" s="94" t="s">
        <v>43</v>
      </c>
      <c r="B4" s="94"/>
      <c r="C4" s="94"/>
      <c r="D4" s="94"/>
      <c r="E4" s="94"/>
      <c r="F4" s="94"/>
      <c r="G4" s="94"/>
      <c r="H4" s="55"/>
      <c r="I4" s="55"/>
      <c r="J4" s="5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5.75" customHeight="1" x14ac:dyDescent="0.3">
      <c r="A5" s="94" t="s">
        <v>81</v>
      </c>
      <c r="B5" s="94"/>
      <c r="C5" s="94"/>
      <c r="D5" s="94"/>
      <c r="E5" s="94"/>
      <c r="F5" s="94"/>
      <c r="G5" s="94"/>
      <c r="H5" s="55"/>
      <c r="I5" s="55"/>
      <c r="J5" s="55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5.75" customHeight="1" x14ac:dyDescent="0.3">
      <c r="A6" s="94" t="s">
        <v>3</v>
      </c>
      <c r="B6" s="94"/>
      <c r="C6" s="94"/>
      <c r="D6" s="94"/>
      <c r="E6" s="94"/>
      <c r="F6" s="94"/>
      <c r="G6" s="94"/>
      <c r="H6" s="55"/>
      <c r="I6" s="55"/>
      <c r="J6" s="55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ht="15.75" customHeight="1" x14ac:dyDescent="0.3">
      <c r="A7" s="94" t="s">
        <v>41</v>
      </c>
      <c r="B7" s="94"/>
      <c r="C7" s="94"/>
      <c r="D7" s="94"/>
      <c r="E7" s="94"/>
      <c r="F7" s="94"/>
      <c r="G7" s="94"/>
      <c r="H7" s="55"/>
      <c r="I7" s="55"/>
      <c r="J7" s="55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 ht="15.75" customHeight="1" x14ac:dyDescent="0.3">
      <c r="A8" s="94" t="s">
        <v>4</v>
      </c>
      <c r="B8" s="94"/>
      <c r="C8" s="94"/>
      <c r="D8" s="94"/>
      <c r="E8" s="94"/>
      <c r="F8" s="94"/>
      <c r="G8" s="94"/>
      <c r="H8" s="55"/>
      <c r="I8" s="55"/>
      <c r="J8" s="55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5.75" customHeight="1" x14ac:dyDescent="0.3">
      <c r="A10" s="92"/>
      <c r="B10" s="95" t="s">
        <v>1</v>
      </c>
      <c r="C10" s="95" t="s">
        <v>33</v>
      </c>
      <c r="D10" s="95"/>
      <c r="E10" s="95" t="s">
        <v>34</v>
      </c>
      <c r="F10" s="95"/>
      <c r="G10" s="92"/>
      <c r="H10" s="92"/>
      <c r="I10" s="92"/>
      <c r="J10" s="9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x14ac:dyDescent="0.3">
      <c r="A11" s="92"/>
      <c r="B11" s="95"/>
      <c r="C11" s="95"/>
      <c r="D11" s="95"/>
      <c r="E11" s="95"/>
      <c r="F11" s="95"/>
      <c r="G11" s="92"/>
      <c r="H11" s="92"/>
      <c r="I11" s="92"/>
      <c r="J11" s="92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x14ac:dyDescent="0.3">
      <c r="A12" s="92"/>
      <c r="B12" s="95"/>
      <c r="C12" s="95"/>
      <c r="D12" s="95"/>
      <c r="E12" s="95"/>
      <c r="F12" s="95"/>
      <c r="G12" s="92"/>
      <c r="H12" s="92"/>
      <c r="I12" s="92"/>
      <c r="J12" s="92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33.75" customHeight="1" thickBot="1" x14ac:dyDescent="0.35">
      <c r="A13" s="4" t="s">
        <v>79</v>
      </c>
      <c r="B13" s="58">
        <v>0</v>
      </c>
      <c r="C13" s="97">
        <v>0</v>
      </c>
      <c r="D13" s="97"/>
      <c r="E13" s="97">
        <f>B13+C13</f>
        <v>0</v>
      </c>
      <c r="F13" s="97"/>
      <c r="G13" s="92"/>
      <c r="H13" s="92"/>
      <c r="I13" s="92"/>
      <c r="J13" s="92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33.75" customHeight="1" thickTop="1" x14ac:dyDescent="0.3">
      <c r="A14" s="4" t="s">
        <v>35</v>
      </c>
      <c r="B14" s="3">
        <v>0</v>
      </c>
      <c r="C14" s="93">
        <v>0</v>
      </c>
      <c r="D14" s="92"/>
      <c r="E14" s="92">
        <f t="shared" ref="E14:E15" si="0">B14+C14</f>
        <v>0</v>
      </c>
      <c r="F14" s="92"/>
      <c r="G14" s="92"/>
      <c r="H14" s="92"/>
      <c r="I14" s="92"/>
      <c r="J14" s="92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33.75" customHeight="1" thickBot="1" x14ac:dyDescent="0.35">
      <c r="A15" s="4" t="s">
        <v>80</v>
      </c>
      <c r="B15" s="58">
        <f>B13+B14</f>
        <v>0</v>
      </c>
      <c r="C15" s="96">
        <f>C13+C14</f>
        <v>0</v>
      </c>
      <c r="D15" s="97"/>
      <c r="E15" s="97">
        <f t="shared" si="0"/>
        <v>0</v>
      </c>
      <c r="F15" s="97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33.75" customHeight="1" thickTop="1" x14ac:dyDescent="0.3">
      <c r="A16" s="4" t="s">
        <v>86</v>
      </c>
      <c r="B16" s="3"/>
      <c r="C16" s="93"/>
      <c r="D16" s="92"/>
      <c r="E16" s="92">
        <f t="shared" ref="E16:E17" si="1">B16+C16</f>
        <v>0</v>
      </c>
      <c r="F16" s="9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4" ht="33.75" customHeight="1" x14ac:dyDescent="0.3">
      <c r="A17" s="4" t="s">
        <v>35</v>
      </c>
      <c r="B17" s="3"/>
      <c r="C17" s="93"/>
      <c r="D17" s="92"/>
      <c r="E17" s="92">
        <f t="shared" si="1"/>
        <v>0</v>
      </c>
      <c r="F17" s="9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33.75" customHeight="1" x14ac:dyDescent="0.3">
      <c r="A18" s="4" t="s">
        <v>46</v>
      </c>
      <c r="B18" s="3"/>
      <c r="C18" s="93"/>
      <c r="D18" s="92"/>
      <c r="E18" s="92">
        <f t="shared" ref="E18" si="2">B18+C18</f>
        <v>0</v>
      </c>
      <c r="F18" s="92"/>
      <c r="G18" s="92"/>
      <c r="H18" s="92"/>
      <c r="I18" s="92"/>
      <c r="J18" s="92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33.75" customHeight="1" thickBot="1" x14ac:dyDescent="0.35">
      <c r="A19" s="4" t="s">
        <v>87</v>
      </c>
      <c r="B19" s="57">
        <f>B15+B16+B17+B18</f>
        <v>0</v>
      </c>
      <c r="C19" s="96">
        <f>C16+C17+C18</f>
        <v>0</v>
      </c>
      <c r="D19" s="96"/>
      <c r="E19" s="97">
        <f t="shared" ref="E19" si="3">B19+C19</f>
        <v>0</v>
      </c>
      <c r="F19" s="97"/>
      <c r="G19" s="92"/>
      <c r="H19" s="92"/>
      <c r="I19" s="92"/>
      <c r="J19" s="92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33.75" customHeight="1" thickTop="1" x14ac:dyDescent="0.3">
      <c r="A20" s="4"/>
      <c r="B20" s="3"/>
      <c r="C20" s="92"/>
      <c r="D20" s="92"/>
      <c r="E20" s="92"/>
      <c r="F20" s="92"/>
      <c r="G20" s="92"/>
      <c r="H20" s="92"/>
      <c r="I20" s="92"/>
      <c r="J20" s="92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33.75" customHeight="1" x14ac:dyDescent="0.3">
      <c r="A21" s="4"/>
      <c r="B21" s="3"/>
      <c r="C21" s="92"/>
      <c r="D21" s="92"/>
      <c r="E21" s="92"/>
      <c r="F21" s="92"/>
      <c r="G21" s="92"/>
      <c r="H21" s="92"/>
      <c r="I21" s="92"/>
      <c r="J21" s="92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33.75" customHeight="1" x14ac:dyDescent="0.3">
      <c r="A22" s="4"/>
      <c r="B22" s="3"/>
      <c r="C22" s="92"/>
      <c r="D22" s="92"/>
      <c r="E22" s="92"/>
      <c r="F22" s="92"/>
      <c r="G22" s="92"/>
      <c r="H22" s="92"/>
      <c r="I22" s="92"/>
      <c r="J22" s="92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33.75" customHeight="1" x14ac:dyDescent="0.3">
      <c r="A23" s="4"/>
      <c r="B23" s="3"/>
      <c r="C23" s="92"/>
      <c r="D23" s="92"/>
      <c r="E23" s="92"/>
      <c r="F23" s="92"/>
      <c r="G23" s="92"/>
      <c r="H23" s="92"/>
      <c r="I23" s="92"/>
      <c r="J23" s="92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30.75" customHeight="1" x14ac:dyDescent="0.3">
      <c r="A24" s="4"/>
      <c r="B24" s="3"/>
      <c r="C24" s="92"/>
      <c r="D24" s="92"/>
      <c r="E24" s="92"/>
      <c r="F24" s="92"/>
      <c r="G24" s="92"/>
      <c r="H24" s="92"/>
      <c r="I24" s="92"/>
      <c r="J24" s="92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30.75" customHeight="1" x14ac:dyDescent="0.3">
      <c r="A25" s="4"/>
      <c r="B25" s="3"/>
      <c r="C25" s="92"/>
      <c r="D25" s="92"/>
      <c r="E25" s="92"/>
      <c r="F25" s="92"/>
      <c r="G25" s="92"/>
      <c r="H25" s="92"/>
      <c r="I25" s="92"/>
      <c r="J25" s="92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30.75" customHeight="1" x14ac:dyDescent="0.3">
      <c r="A26" s="4"/>
      <c r="B26" s="3"/>
      <c r="C26" s="92"/>
      <c r="D26" s="92"/>
      <c r="E26" s="92"/>
      <c r="F26" s="92"/>
      <c r="G26" s="92"/>
      <c r="H26" s="92"/>
      <c r="I26" s="92"/>
      <c r="J26" s="92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30.75" customHeight="1" x14ac:dyDescent="0.3">
      <c r="A27" s="4"/>
      <c r="B27" s="3"/>
      <c r="C27" s="92"/>
      <c r="D27" s="92"/>
      <c r="E27" s="92"/>
      <c r="F27" s="92"/>
      <c r="G27" s="92"/>
      <c r="H27" s="92"/>
      <c r="I27" s="92"/>
      <c r="J27" s="92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30.75" customHeight="1" x14ac:dyDescent="0.3">
      <c r="A28" s="4"/>
      <c r="B28" s="3"/>
      <c r="C28" s="92"/>
      <c r="D28" s="92"/>
      <c r="E28" s="92"/>
      <c r="F28" s="92"/>
      <c r="G28" s="92"/>
      <c r="H28" s="92"/>
      <c r="I28" s="92"/>
      <c r="J28" s="92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30.75" customHeight="1" x14ac:dyDescent="0.3">
      <c r="A29" s="4"/>
      <c r="B29" s="3"/>
      <c r="C29" s="92"/>
      <c r="D29" s="92"/>
      <c r="E29" s="92"/>
      <c r="F29" s="92"/>
      <c r="G29" s="92"/>
      <c r="H29" s="92"/>
      <c r="I29" s="92"/>
      <c r="J29" s="92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30.75" customHeight="1" x14ac:dyDescent="0.3">
      <c r="A30" s="4"/>
      <c r="B30" s="3"/>
      <c r="C30" s="92"/>
      <c r="D30" s="92"/>
      <c r="E30" s="92"/>
      <c r="F30" s="92"/>
      <c r="G30" s="92"/>
      <c r="H30" s="92"/>
      <c r="I30" s="92"/>
      <c r="J30" s="92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30.75" customHeight="1" x14ac:dyDescent="0.3">
      <c r="A31" s="3"/>
      <c r="B31" s="3"/>
      <c r="C31" s="92"/>
      <c r="D31" s="92"/>
      <c r="E31" s="92"/>
      <c r="F31" s="92"/>
      <c r="G31" s="92"/>
      <c r="H31" s="92"/>
      <c r="I31" s="92"/>
      <c r="J31" s="92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30.75" customHeight="1" x14ac:dyDescent="0.3">
      <c r="A32" s="3"/>
      <c r="B32" s="3"/>
      <c r="C32" s="92"/>
      <c r="D32" s="92"/>
      <c r="E32" s="92"/>
      <c r="F32" s="92"/>
      <c r="G32" s="92"/>
      <c r="H32" s="92"/>
      <c r="I32" s="92"/>
      <c r="J32" s="92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30.75" customHeight="1" x14ac:dyDescent="0.3">
      <c r="A33" s="3"/>
      <c r="B33" s="3"/>
      <c r="C33" s="92"/>
      <c r="D33" s="92"/>
      <c r="E33" s="92"/>
      <c r="F33" s="92"/>
      <c r="G33" s="92"/>
      <c r="H33" s="92"/>
      <c r="I33" s="92"/>
      <c r="J33" s="92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ht="30.75" customHeight="1" x14ac:dyDescent="0.3">
      <c r="A34" s="3"/>
      <c r="B34" s="3"/>
      <c r="C34" s="92"/>
      <c r="D34" s="92"/>
      <c r="E34" s="92"/>
      <c r="F34" s="92"/>
      <c r="G34" s="92"/>
      <c r="H34" s="92"/>
      <c r="I34" s="92"/>
      <c r="J34" s="92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18" customHeight="1" x14ac:dyDescent="0.3">
      <c r="A35" s="3"/>
      <c r="B35" s="3"/>
      <c r="C35" s="92"/>
      <c r="D35" s="92"/>
      <c r="E35" s="92"/>
      <c r="F35" s="92"/>
      <c r="G35" s="92"/>
      <c r="H35" s="92"/>
      <c r="I35" s="92"/>
      <c r="J35" s="92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x14ac:dyDescent="0.3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x14ac:dyDescent="0.3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</sheetData>
  <mergeCells count="100">
    <mergeCell ref="A1:J1"/>
    <mergeCell ref="C18:D18"/>
    <mergeCell ref="E18:F18"/>
    <mergeCell ref="A2:J2"/>
    <mergeCell ref="A3:J3"/>
    <mergeCell ref="I13:J13"/>
    <mergeCell ref="I14:J14"/>
    <mergeCell ref="G18:H18"/>
    <mergeCell ref="C13:D13"/>
    <mergeCell ref="E13:F13"/>
    <mergeCell ref="G13:H13"/>
    <mergeCell ref="I10:J12"/>
    <mergeCell ref="E10:F12"/>
    <mergeCell ref="G10:H12"/>
    <mergeCell ref="C10:D12"/>
    <mergeCell ref="C14:D14"/>
    <mergeCell ref="C34:D34"/>
    <mergeCell ref="E34:F34"/>
    <mergeCell ref="G34:H34"/>
    <mergeCell ref="C30:D30"/>
    <mergeCell ref="E30:F30"/>
    <mergeCell ref="G30:H30"/>
    <mergeCell ref="C31:D31"/>
    <mergeCell ref="E31:F31"/>
    <mergeCell ref="G31:H31"/>
    <mergeCell ref="E33:F33"/>
    <mergeCell ref="G33:H33"/>
    <mergeCell ref="C29:D29"/>
    <mergeCell ref="E29:F29"/>
    <mergeCell ref="G29:H29"/>
    <mergeCell ref="I18:J18"/>
    <mergeCell ref="I31:J31"/>
    <mergeCell ref="I32:J32"/>
    <mergeCell ref="I28:J28"/>
    <mergeCell ref="I29:J29"/>
    <mergeCell ref="I30:J30"/>
    <mergeCell ref="I23:J23"/>
    <mergeCell ref="I24:J24"/>
    <mergeCell ref="I25:J25"/>
    <mergeCell ref="I26:J26"/>
    <mergeCell ref="I27:J27"/>
    <mergeCell ref="I19:J19"/>
    <mergeCell ref="I20:J20"/>
    <mergeCell ref="I21:J21"/>
    <mergeCell ref="E23:F23"/>
    <mergeCell ref="G23:H23"/>
    <mergeCell ref="C24:D24"/>
    <mergeCell ref="E24:F24"/>
    <mergeCell ref="G24:H24"/>
    <mergeCell ref="C23:D23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I35:J35"/>
    <mergeCell ref="I34:J34"/>
    <mergeCell ref="I33:J33"/>
    <mergeCell ref="E28:F28"/>
    <mergeCell ref="G28:H28"/>
    <mergeCell ref="C35:D35"/>
    <mergeCell ref="E35:F35"/>
    <mergeCell ref="G35:H35"/>
    <mergeCell ref="C32:D32"/>
    <mergeCell ref="E32:F32"/>
    <mergeCell ref="G32:H32"/>
    <mergeCell ref="C33:D33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I22:J22"/>
    <mergeCell ref="C17:D17"/>
    <mergeCell ref="E16:F16"/>
    <mergeCell ref="E17:F17"/>
    <mergeCell ref="A4:G4"/>
    <mergeCell ref="A5:G5"/>
    <mergeCell ref="A6:G6"/>
    <mergeCell ref="A7:G7"/>
    <mergeCell ref="A8:G8"/>
    <mergeCell ref="C16:D16"/>
    <mergeCell ref="E14:F14"/>
    <mergeCell ref="G14:H14"/>
    <mergeCell ref="A10:A12"/>
    <mergeCell ref="B10:B12"/>
    <mergeCell ref="C15:D15"/>
    <mergeCell ref="E15:F1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D49"/>
  <sheetViews>
    <sheetView topLeftCell="A20" workbookViewId="0">
      <selection activeCell="C45" sqref="C45"/>
    </sheetView>
  </sheetViews>
  <sheetFormatPr defaultColWidth="9.109375" defaultRowHeight="14.4" x14ac:dyDescent="0.3"/>
  <cols>
    <col min="1" max="1" width="54.109375" style="1" customWidth="1"/>
    <col min="2" max="2" width="4.109375" style="1" customWidth="1"/>
    <col min="3" max="4" width="14.77734375" style="1" customWidth="1"/>
    <col min="5" max="16384" width="9.109375" style="1"/>
  </cols>
  <sheetData>
    <row r="1" spans="1:4" ht="16.2" x14ac:dyDescent="0.3">
      <c r="A1" s="100" t="s">
        <v>58</v>
      </c>
      <c r="B1" s="100"/>
      <c r="C1" s="100"/>
      <c r="D1" s="100"/>
    </row>
    <row r="2" spans="1:4" ht="16.2" x14ac:dyDescent="0.3">
      <c r="A2" s="100" t="s">
        <v>59</v>
      </c>
      <c r="B2" s="100"/>
      <c r="C2" s="100"/>
      <c r="D2" s="100"/>
    </row>
    <row r="3" spans="1:4" x14ac:dyDescent="0.3">
      <c r="A3" s="101"/>
      <c r="B3" s="101"/>
      <c r="C3" s="101"/>
      <c r="D3" s="101"/>
    </row>
    <row r="4" spans="1:4" x14ac:dyDescent="0.3">
      <c r="A4" s="91" t="s">
        <v>43</v>
      </c>
      <c r="B4" s="91"/>
      <c r="C4" s="91"/>
      <c r="D4" s="91"/>
    </row>
    <row r="5" spans="1:4" x14ac:dyDescent="0.3">
      <c r="A5" s="80" t="s">
        <v>40</v>
      </c>
      <c r="B5" s="80"/>
      <c r="C5" s="80"/>
      <c r="D5" s="80"/>
    </row>
    <row r="6" spans="1:4" x14ac:dyDescent="0.3">
      <c r="A6" s="80" t="s">
        <v>3</v>
      </c>
      <c r="B6" s="80"/>
      <c r="C6" s="80"/>
      <c r="D6" s="80"/>
    </row>
    <row r="7" spans="1:4" ht="17.399999999999999" customHeight="1" x14ac:dyDescent="0.3">
      <c r="A7" s="30" t="s">
        <v>41</v>
      </c>
      <c r="B7" s="30"/>
      <c r="C7" s="30"/>
      <c r="D7" s="30"/>
    </row>
    <row r="8" spans="1:4" ht="15.75" customHeight="1" x14ac:dyDescent="0.3">
      <c r="A8" s="30" t="s">
        <v>4</v>
      </c>
      <c r="B8" s="30"/>
      <c r="C8" s="30"/>
      <c r="D8" s="30"/>
    </row>
    <row r="11" spans="1:4" x14ac:dyDescent="0.3">
      <c r="B11" s="1" t="s">
        <v>88</v>
      </c>
      <c r="C11" s="59" t="s">
        <v>50</v>
      </c>
      <c r="D11" s="59" t="s">
        <v>51</v>
      </c>
    </row>
    <row r="12" spans="1:4" x14ac:dyDescent="0.3">
      <c r="A12" s="60" t="s">
        <v>36</v>
      </c>
      <c r="B12" s="60"/>
      <c r="C12" s="61"/>
      <c r="D12" s="61"/>
    </row>
    <row r="13" spans="1:4" x14ac:dyDescent="0.3">
      <c r="A13" s="62" t="s">
        <v>60</v>
      </c>
      <c r="B13" s="62">
        <v>1</v>
      </c>
      <c r="C13" s="61"/>
      <c r="D13" s="61"/>
    </row>
    <row r="14" spans="1:4" ht="27.6" x14ac:dyDescent="0.3">
      <c r="A14" s="63" t="s">
        <v>61</v>
      </c>
      <c r="B14" s="63">
        <v>2</v>
      </c>
      <c r="C14" s="61"/>
      <c r="D14" s="61"/>
    </row>
    <row r="15" spans="1:4" x14ac:dyDescent="0.3">
      <c r="A15" s="65" t="s">
        <v>62</v>
      </c>
      <c r="B15" s="65"/>
      <c r="C15" s="70">
        <f>C13+C14</f>
        <v>0</v>
      </c>
      <c r="D15" s="70">
        <f>D13+D14</f>
        <v>0</v>
      </c>
    </row>
    <row r="16" spans="1:4" x14ac:dyDescent="0.3">
      <c r="A16" s="66" t="s">
        <v>89</v>
      </c>
      <c r="B16" s="66">
        <v>3</v>
      </c>
      <c r="C16" s="61"/>
      <c r="D16" s="61"/>
    </row>
    <row r="17" spans="1:4" x14ac:dyDescent="0.3">
      <c r="A17" s="65" t="s">
        <v>63</v>
      </c>
      <c r="B17" s="65"/>
      <c r="C17" s="73">
        <f>C15+C16</f>
        <v>0</v>
      </c>
      <c r="D17" s="73">
        <f>D15+D16</f>
        <v>0</v>
      </c>
    </row>
    <row r="18" spans="1:4" x14ac:dyDescent="0.3">
      <c r="A18" s="60" t="s">
        <v>64</v>
      </c>
      <c r="B18" s="60"/>
      <c r="C18" s="67"/>
      <c r="D18" s="67"/>
    </row>
    <row r="19" spans="1:4" ht="27.6" x14ac:dyDescent="0.3">
      <c r="A19" s="63" t="s">
        <v>65</v>
      </c>
      <c r="B19" s="63">
        <v>4</v>
      </c>
      <c r="C19" s="64"/>
      <c r="D19" s="64"/>
    </row>
    <row r="20" spans="1:4" ht="27.6" x14ac:dyDescent="0.3">
      <c r="A20" s="63" t="s">
        <v>66</v>
      </c>
      <c r="B20" s="63">
        <v>5</v>
      </c>
      <c r="C20" s="64"/>
      <c r="D20" s="64"/>
    </row>
    <row r="21" spans="1:4" x14ac:dyDescent="0.3">
      <c r="A21" s="63" t="s">
        <v>67</v>
      </c>
      <c r="B21" s="63">
        <v>6</v>
      </c>
      <c r="C21" s="64"/>
      <c r="D21" s="64"/>
    </row>
    <row r="22" spans="1:4" x14ac:dyDescent="0.3">
      <c r="A22" s="63" t="s">
        <v>68</v>
      </c>
      <c r="B22" s="63">
        <v>7</v>
      </c>
      <c r="C22" s="64"/>
      <c r="D22" s="64"/>
    </row>
    <row r="23" spans="1:4" ht="24" x14ac:dyDescent="0.3">
      <c r="A23" s="65" t="s">
        <v>69</v>
      </c>
      <c r="B23" s="65"/>
      <c r="C23" s="74">
        <f>C19</f>
        <v>0</v>
      </c>
      <c r="D23" s="74">
        <f>D19</f>
        <v>0</v>
      </c>
    </row>
    <row r="24" spans="1:4" x14ac:dyDescent="0.3">
      <c r="A24" s="60" t="s">
        <v>70</v>
      </c>
      <c r="B24" s="60"/>
      <c r="C24" s="64"/>
      <c r="D24" s="64"/>
    </row>
    <row r="25" spans="1:4" x14ac:dyDescent="0.3">
      <c r="A25" s="63" t="s">
        <v>71</v>
      </c>
      <c r="B25" s="63">
        <v>8</v>
      </c>
      <c r="C25" s="64"/>
      <c r="D25" s="64"/>
    </row>
    <row r="26" spans="1:4" x14ac:dyDescent="0.3">
      <c r="A26" s="63" t="s">
        <v>72</v>
      </c>
      <c r="B26" s="63">
        <v>9</v>
      </c>
      <c r="C26" s="64"/>
      <c r="D26" s="64"/>
    </row>
    <row r="27" spans="1:4" ht="15.6" customHeight="1" x14ac:dyDescent="0.3">
      <c r="A27" s="62" t="s">
        <v>73</v>
      </c>
      <c r="B27" s="62">
        <v>10</v>
      </c>
      <c r="C27" s="67"/>
      <c r="D27" s="67"/>
    </row>
    <row r="28" spans="1:4" ht="15.6" customHeight="1" x14ac:dyDescent="0.3">
      <c r="A28" s="62" t="s">
        <v>74</v>
      </c>
      <c r="B28" s="62">
        <v>11</v>
      </c>
      <c r="C28" s="67"/>
      <c r="D28" s="67"/>
    </row>
    <row r="29" spans="1:4" ht="15.6" customHeight="1" x14ac:dyDescent="0.3">
      <c r="A29" s="62" t="s">
        <v>75</v>
      </c>
      <c r="B29" s="62">
        <v>12</v>
      </c>
      <c r="C29" s="72"/>
      <c r="D29" s="72"/>
    </row>
    <row r="30" spans="1:4" x14ac:dyDescent="0.3">
      <c r="A30" s="63" t="s">
        <v>76</v>
      </c>
      <c r="B30" s="63"/>
      <c r="C30" s="68">
        <f>SUM(C25:C29)</f>
        <v>0</v>
      </c>
      <c r="D30" s="68">
        <f>SUM(D25:D29)</f>
        <v>0</v>
      </c>
    </row>
    <row r="31" spans="1:4" x14ac:dyDescent="0.3">
      <c r="A31" s="65" t="s">
        <v>77</v>
      </c>
      <c r="B31" s="65"/>
      <c r="C31" s="68">
        <f>C17+C23+C30</f>
        <v>0</v>
      </c>
      <c r="D31" s="68">
        <f>D17+D23+D30</f>
        <v>0</v>
      </c>
    </row>
    <row r="32" spans="1:4" x14ac:dyDescent="0.3">
      <c r="A32" s="69" t="s">
        <v>37</v>
      </c>
      <c r="B32" s="69"/>
      <c r="C32" s="67">
        <v>0</v>
      </c>
      <c r="D32" s="67">
        <v>0</v>
      </c>
    </row>
    <row r="33" spans="1:4" x14ac:dyDescent="0.3">
      <c r="A33" s="69" t="s">
        <v>38</v>
      </c>
      <c r="B33" s="69"/>
      <c r="C33" s="68">
        <f>C32+C31</f>
        <v>0</v>
      </c>
      <c r="D33" s="68">
        <f>D32+D31</f>
        <v>0</v>
      </c>
    </row>
    <row r="34" spans="1:4" x14ac:dyDescent="0.3">
      <c r="A34" s="52"/>
      <c r="B34" s="52"/>
    </row>
    <row r="35" spans="1:4" x14ac:dyDescent="0.3">
      <c r="A35" s="52"/>
      <c r="B35" s="52"/>
    </row>
    <row r="36" spans="1:4" x14ac:dyDescent="0.3">
      <c r="A36" s="52"/>
      <c r="B36" s="52"/>
    </row>
    <row r="37" spans="1:4" x14ac:dyDescent="0.3">
      <c r="A37" s="52"/>
      <c r="B37" s="52"/>
    </row>
    <row r="38" spans="1:4" x14ac:dyDescent="0.3">
      <c r="A38" s="52"/>
    </row>
    <row r="39" spans="1:4" x14ac:dyDescent="0.3">
      <c r="A39" s="52"/>
    </row>
    <row r="40" spans="1:4" x14ac:dyDescent="0.3">
      <c r="A40" s="71"/>
    </row>
    <row r="41" spans="1:4" x14ac:dyDescent="0.3">
      <c r="A41" s="52"/>
    </row>
    <row r="42" spans="1:4" x14ac:dyDescent="0.3">
      <c r="A42" s="52"/>
    </row>
    <row r="43" spans="1:4" x14ac:dyDescent="0.3">
      <c r="A43" s="52"/>
    </row>
    <row r="44" spans="1:4" x14ac:dyDescent="0.3">
      <c r="A44" s="52"/>
    </row>
    <row r="45" spans="1:4" x14ac:dyDescent="0.3">
      <c r="A45" s="52"/>
    </row>
    <row r="46" spans="1:4" x14ac:dyDescent="0.3">
      <c r="A46" s="52"/>
    </row>
    <row r="47" spans="1:4" x14ac:dyDescent="0.3">
      <c r="A47" s="52"/>
    </row>
    <row r="48" spans="1:4" x14ac:dyDescent="0.3">
      <c r="A48" s="52"/>
    </row>
    <row r="49" spans="1:1" x14ac:dyDescent="0.3">
      <c r="A49" s="52"/>
    </row>
  </sheetData>
  <mergeCells count="6"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მოგება–ზარალის ანგარიშგება</vt:lpstr>
      <vt:lpstr>ბალანსი</vt:lpstr>
      <vt:lpstr>წლიური ანგარიშგება</vt:lpstr>
      <vt:lpstr>ფულადი სახსრების მიმოქცევა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2024-03-11T11:20:59Z</dcterms:modified>
</cp:coreProperties>
</file>