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filterPrivacy="1" defaultThemeVersion="124226"/>
  <xr:revisionPtr revIDLastSave="0" documentId="13_ncr:1_{23207270-FEC2-4A26-B3B7-691E4608462B}" xr6:coauthVersionLast="45" xr6:coauthVersionMax="45" xr10:uidLastSave="{00000000-0000-0000-0000-000000000000}"/>
  <bookViews>
    <workbookView xWindow="-108" yWindow="-108" windowWidth="23256" windowHeight="12576" tabRatio="831" activeTab="6" xr2:uid="{00000000-000D-0000-FFFF-FFFF00000000}"/>
  </bookViews>
  <sheets>
    <sheet name="sal. shemos. orderi" sheetId="1" r:id="rId1"/>
    <sheet name="sal. gasavl. orderi" sheetId="2" r:id="rId2"/>
    <sheet name="salaros cigni" sheetId="3" r:id="rId3"/>
    <sheet name="saavanso ang. 1-li gverdi" sheetId="5" r:id="rId4"/>
    <sheet name="saavanso ang. me-2 gverdi" sheetId="6" r:id="rId5"/>
    <sheet name="jurnal-orderi" sheetId="7" r:id="rId6"/>
    <sheet name="mtavari cigni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1" i="8" l="1"/>
  <c r="H11" i="8"/>
  <c r="M13" i="7"/>
  <c r="M12" i="7"/>
  <c r="M11" i="7"/>
  <c r="M10" i="7"/>
  <c r="M9" i="7"/>
  <c r="L13" i="7"/>
  <c r="L11" i="7"/>
  <c r="L10" i="7"/>
  <c r="K13" i="7"/>
  <c r="J13" i="7"/>
  <c r="G13" i="7"/>
  <c r="I13" i="7"/>
  <c r="L9" i="7"/>
  <c r="H12" i="7"/>
  <c r="H11" i="7"/>
  <c r="H13" i="7" s="1"/>
  <c r="H10" i="7"/>
  <c r="F13" i="7"/>
  <c r="E13" i="7"/>
  <c r="H9" i="7"/>
  <c r="D27" i="6"/>
  <c r="F119" i="3"/>
  <c r="F131" i="3" s="1"/>
  <c r="E119" i="3"/>
  <c r="E132" i="3" s="1"/>
  <c r="F85" i="3"/>
  <c r="F97" i="3" s="1"/>
  <c r="E85" i="3"/>
  <c r="F51" i="3"/>
  <c r="F63" i="3" s="1"/>
  <c r="E51" i="3"/>
  <c r="E64" i="3" s="1"/>
  <c r="F15" i="3"/>
  <c r="E15" i="3"/>
  <c r="E131" i="3" l="1"/>
  <c r="E98" i="3"/>
  <c r="E97" i="3"/>
  <c r="E63" i="3"/>
  <c r="L18" i="8"/>
  <c r="J18" i="8"/>
  <c r="H18" i="8"/>
  <c r="D18" i="8"/>
  <c r="B18" i="8"/>
</calcChain>
</file>

<file path=xl/sharedStrings.xml><?xml version="1.0" encoding="utf-8"?>
<sst xmlns="http://schemas.openxmlformats.org/spreadsheetml/2006/main" count="546" uniqueCount="185">
  <si>
    <t xml:space="preserve"> </t>
  </si>
  <si>
    <t>-</t>
  </si>
  <si>
    <t>00</t>
  </si>
  <si>
    <t>საწარმო, ორგანიზაცია</t>
  </si>
  <si>
    <t>სალაროს შემოსავლის ორდერი</t>
  </si>
  <si>
    <t>N</t>
  </si>
  <si>
    <t>რიცხვი</t>
  </si>
  <si>
    <t>თვე</t>
  </si>
  <si>
    <t>მაკორესპონდირებული ანგარიში, სუბ, ანგარიში</t>
  </si>
  <si>
    <t>ანალიზური აღრიცხვის კოდი</t>
  </si>
  <si>
    <t>თანხა</t>
  </si>
  <si>
    <t>მიზნობრივ აღნიშნულების კოდი</t>
  </si>
  <si>
    <t>მიღებულ იქნას</t>
  </si>
  <si>
    <t>საფუძველი</t>
  </si>
  <si>
    <t>დანართი</t>
  </si>
  <si>
    <t>სიტყვიერად</t>
  </si>
  <si>
    <t>მოლარე:</t>
  </si>
  <si>
    <t>მთავარი ბუღალტერი:</t>
  </si>
  <si>
    <t>ბ.ა</t>
  </si>
  <si>
    <t>მიღებულია</t>
  </si>
  <si>
    <t>ორდერის N</t>
  </si>
  <si>
    <t>სალაროს შემოსავალი</t>
  </si>
  <si>
    <t>ქვითარი</t>
  </si>
  <si>
    <t>დოკ.</t>
  </si>
  <si>
    <t>გაეცეს</t>
  </si>
  <si>
    <t>თანხა სიტყვიერად</t>
  </si>
  <si>
    <t>მივიღე</t>
  </si>
  <si>
    <t>ხელმოწერა</t>
  </si>
  <si>
    <t>მიმღები პიროვნების დამადასტურებელი საბუთი</t>
  </si>
  <si>
    <t>დოკუმენტის სახელწოდება, ნომერი, თარიღი და გაცემის ადგილი</t>
  </si>
  <si>
    <t>გასცა მოლარემ</t>
  </si>
  <si>
    <t>საბუთის N</t>
  </si>
  <si>
    <t>ვისგანაა მიღებული ან ვის მიეცა</t>
  </si>
  <si>
    <t>მაკორესპონდ-ირებული ანგარიშის N</t>
  </si>
  <si>
    <t>შემოსავალი</t>
  </si>
  <si>
    <t>გასავალი</t>
  </si>
  <si>
    <t>გადატანა</t>
  </si>
  <si>
    <t>სულ დღიური ბრუნვა ---------------------</t>
  </si>
  <si>
    <t>ნაშთი დღის ბოლოსათვის -------------</t>
  </si>
  <si>
    <t>მათ შორის ხელფასზე ------------------</t>
  </si>
  <si>
    <t>სალაროს შემოსავლის დოკუმენტი --ორი- ცალი და გასავალი</t>
  </si>
  <si>
    <t>საავანსო ანგარიში</t>
  </si>
  <si>
    <t>ორგანიზაცია</t>
  </si>
  <si>
    <t>ტიპიური. ფ. N238</t>
  </si>
  <si>
    <t>გატარება N</t>
  </si>
  <si>
    <t>თანამდებობა</t>
  </si>
  <si>
    <t>გვარი, სახელი</t>
  </si>
  <si>
    <t>ს ა ა ვ ა ნ ს ო ანგარიში N</t>
  </si>
  <si>
    <t xml:space="preserve">დ ე ბ ე ტ ი </t>
  </si>
  <si>
    <t>ავანსის დანიშნულება</t>
  </si>
  <si>
    <t>ნაშთი ან</t>
  </si>
  <si>
    <t>ჯამი</t>
  </si>
  <si>
    <t xml:space="preserve">გაწეული ხარჯის მიზანშეწონილობას ვამტკიცებ </t>
  </si>
  <si>
    <t>გადახარჯვა</t>
  </si>
  <si>
    <t>წინანდელი ავანსისა</t>
  </si>
  <si>
    <t>მიღებულია (ვისგან)</t>
  </si>
  <si>
    <t>შემოწმებულია დასამტკიცებლად</t>
  </si>
  <si>
    <t>სულ მიღებულია</t>
  </si>
  <si>
    <t>დახარკულია</t>
  </si>
  <si>
    <t>ნაშთი</t>
  </si>
  <si>
    <t>ანგარიშს ჯამით ვადასტურებ</t>
  </si>
  <si>
    <t>ბუღალტერი</t>
  </si>
  <si>
    <t>ანგარიში</t>
  </si>
  <si>
    <t>თანგა</t>
  </si>
  <si>
    <t>კ რ ე დ ი ტ ი</t>
  </si>
  <si>
    <t>0 ლ</t>
  </si>
  <si>
    <t>თარიღი</t>
  </si>
  <si>
    <t>ვის. რაში და რა საბუთით გადაეხადა</t>
  </si>
  <si>
    <t>ჯურნალ ორდერი</t>
  </si>
  <si>
    <t>ანგარიში N</t>
  </si>
  <si>
    <t>წელი</t>
  </si>
  <si>
    <t>თვე:</t>
  </si>
  <si>
    <t>ოპერაციის შინაარსი</t>
  </si>
  <si>
    <t>საწყისი ნაშთი</t>
  </si>
  <si>
    <t>დებეტი</t>
  </si>
  <si>
    <t>კრედიტი</t>
  </si>
  <si>
    <t>ანგარიშები კრედიტი</t>
  </si>
  <si>
    <t>დებეტის ჯამი</t>
  </si>
  <si>
    <t>ანგარიშები დებეტი</t>
  </si>
  <si>
    <t>კრედიტის ჯამი</t>
  </si>
  <si>
    <t>საბოლოო ნაშთი</t>
  </si>
  <si>
    <t>მთავარი წიგნი</t>
  </si>
  <si>
    <t>ნომერი და ანგარიშის დასახელება</t>
  </si>
  <si>
    <t>ბრუნვები დებეტით</t>
  </si>
  <si>
    <t>ა</t>
  </si>
  <si>
    <t>ბრუნვა კრედიტით</t>
  </si>
  <si>
    <t>სალდო</t>
  </si>
  <si>
    <t>საწყ. ნაშთი            წ</t>
  </si>
  <si>
    <t>სალაროს გასავლის ორდერი</t>
  </si>
  <si>
    <t>შპს,, X"</t>
  </si>
  <si>
    <t>შპს ,,X"</t>
  </si>
  <si>
    <t>N 30</t>
  </si>
  <si>
    <t>2018  წ</t>
  </si>
  <si>
    <t>ირაკლი სიგუა</t>
  </si>
  <si>
    <t>ანგარიშ.ანგარისიდან ხელფასებისთვის</t>
  </si>
  <si>
    <t>ხუთასი ლარი</t>
  </si>
  <si>
    <t>თანხა   ხუთასი ლარი</t>
  </si>
  <si>
    <t>ჩეკი # 3370</t>
  </si>
  <si>
    <t>კუტივაძე</t>
  </si>
  <si>
    <t>მურისიძე</t>
  </si>
  <si>
    <t>N 31</t>
  </si>
  <si>
    <t>ამირან მესხი</t>
  </si>
  <si>
    <t>ერთი ათასი ლარი</t>
  </si>
  <si>
    <t>რეალიზაციიდან</t>
  </si>
  <si>
    <t>ს/ზედნადებები</t>
  </si>
  <si>
    <t>N 32</t>
  </si>
  <si>
    <t>თამარ დევიძე</t>
  </si>
  <si>
    <t>ანგ.ანგარიშიდან სამეურნეო ხარჯებისთვის</t>
  </si>
  <si>
    <t>ორასი ლარი</t>
  </si>
  <si>
    <t>ჩეკი #3371</t>
  </si>
  <si>
    <t>02.12.2018</t>
  </si>
  <si>
    <t>03.12.2018</t>
  </si>
  <si>
    <t>04.12.2018</t>
  </si>
  <si>
    <t>N 34</t>
  </si>
  <si>
    <t>ზვიად ადეიშვილი</t>
  </si>
  <si>
    <t>ოთხას ოცი ლარი</t>
  </si>
  <si>
    <t>ოტხას ოცი ლარი</t>
  </si>
  <si>
    <t>მომსახურებიდან</t>
  </si>
  <si>
    <t>N 35</t>
  </si>
  <si>
    <t>05.12.2018</t>
  </si>
  <si>
    <t>ვაჟა ნებიერიძე</t>
  </si>
  <si>
    <t>კაპიტალის შესავსებად</t>
  </si>
  <si>
    <t>სამასი ლარი</t>
  </si>
  <si>
    <t>შპს  ,, x"</t>
  </si>
  <si>
    <t>N 49</t>
  </si>
  <si>
    <t>სახელფასო უწყისი# 11</t>
  </si>
  <si>
    <t>ხელფასების დასარიგებლად</t>
  </si>
  <si>
    <t>ხელმძღვანელი გაბრიაძე</t>
  </si>
  <si>
    <t>მთ.(უფროსი) ბუღალტერი კუტივაძე</t>
  </si>
  <si>
    <t>სამასი</t>
  </si>
  <si>
    <t>მურუსიზე</t>
  </si>
  <si>
    <t>N 50</t>
  </si>
  <si>
    <t>ერთი ათას ორასი ლარი</t>
  </si>
  <si>
    <t xml:space="preserve">ერთი ათას ორასი ლარი </t>
  </si>
  <si>
    <t>სიგუა</t>
  </si>
  <si>
    <t>პ/ნ 60001068717   პ/მოწმობა ბ 0605077</t>
  </si>
  <si>
    <t>N 51</t>
  </si>
  <si>
    <t>ანგარიშსწორების ანგარიშზე ჩასარიცხად</t>
  </si>
  <si>
    <t>სამეურნეო ხარჯებისთვის</t>
  </si>
  <si>
    <t>გაცემულია ქუთაისის შს განყოფილების მიერ 03.02. 2000 წ</t>
  </si>
  <si>
    <t>N 52</t>
  </si>
  <si>
    <t>სამეურნეო ხარჯებისთვის   კომუნალური გადასახადებისთვის</t>
  </si>
  <si>
    <t>ორას ათი ლარი</t>
  </si>
  <si>
    <t>N 53</t>
  </si>
  <si>
    <t>რეკლამის ღირებულების</t>
  </si>
  <si>
    <t>ასი ლარი</t>
  </si>
  <si>
    <t>დევიძე</t>
  </si>
  <si>
    <t>პ/ნ 60001061612     პ/მოწმობა ბ 0603025</t>
  </si>
  <si>
    <t>გაცემულია ქუთაისის შს განყოფილების მიერ14.11.2000 წ</t>
  </si>
  <si>
    <t>სალარო 2018  წ             02 დეკემბერი                             ფურცელი1</t>
  </si>
  <si>
    <t xml:space="preserve">ნაშთი </t>
  </si>
  <si>
    <t>ხელფასის უწყისი #11</t>
  </si>
  <si>
    <t>დოკუმენტები ---ორი-- ცალი გაბარდა. ხელმოწერა ------მურუსიძე</t>
  </si>
  <si>
    <t xml:space="preserve">    ბუღალტერი    კუტივაძე</t>
  </si>
  <si>
    <t>სალარო 2018  წ             03 დეკემბერი                             ფურცელი 2</t>
  </si>
  <si>
    <t>სალაროს შემოსავლის დოკუმენტი --ერთი- ცალი და გასავალი</t>
  </si>
  <si>
    <t>სალარო 2018  წ             04 დეკემბერი                             ფურცელი 3</t>
  </si>
  <si>
    <t>დოკუმენტები ---- ერთი ჩაბარდა. ხელმოწერა ------მურუსიძე</t>
  </si>
  <si>
    <t>დოკუმენტები ---ორი-- ჩაბარდა. ხელმოწერა ------მურუსიძე</t>
  </si>
  <si>
    <t>სალარო 2018  წ             05 დეკემბერი                             ფურცელი 4</t>
  </si>
  <si>
    <t>დოკუმენტები ---- ჩაბარდა. ხელმოწერა ------მურუსიძე</t>
  </si>
  <si>
    <t>შპს x</t>
  </si>
  <si>
    <t>03.12.2018  წ.</t>
  </si>
  <si>
    <t>დანართი _2_ საბუთი</t>
  </si>
  <si>
    <t>4.12.2018</t>
  </si>
  <si>
    <t xml:space="preserve">შპს ახალი ქსელები </t>
  </si>
  <si>
    <t>5.12.2018</t>
  </si>
  <si>
    <t>შპს ორგსერვისი</t>
  </si>
  <si>
    <t>ქვითარი # 256 ა/ფ 604050</t>
  </si>
  <si>
    <t>ქვითარი # 231  ს/ზ 1256</t>
  </si>
  <si>
    <t>8.12.2018</t>
  </si>
  <si>
    <t>შპს ანკარა</t>
  </si>
  <si>
    <t>ქვითარი # 545 ა/ფ 161628</t>
  </si>
  <si>
    <t>სალაროს ორდერი # 51, 52,</t>
  </si>
  <si>
    <t>დეკემბერი</t>
  </si>
  <si>
    <t>N 1210</t>
  </si>
  <si>
    <t>N 6110</t>
  </si>
  <si>
    <t>N 5150</t>
  </si>
  <si>
    <t>N 3130</t>
  </si>
  <si>
    <t>N 1710</t>
  </si>
  <si>
    <t>1110მ ნაღდი ფული სალაროში</t>
  </si>
  <si>
    <t>შპს  x</t>
  </si>
  <si>
    <t>კრედიტიდან  ანგ   ჟურნალ-ორდერი       N  1210 ით</t>
  </si>
  <si>
    <t>კრედიტიდან  ანგ   ჟურნალ-ორდერი       N  5150 ით</t>
  </si>
  <si>
    <t>კრედიტიდან  ანგ   ჟურნალ-ორდერი       N 6110 ით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</si>
</sst>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b/>
      <sz val="10"/>
      <name val="Calibri"/>
      <family val="1"/>
      <charset val="204"/>
      <scheme val="minor"/>
    </font>
    <font>
      <sz val="8"/>
      <name val="Calibri"/>
      <family val="1"/>
      <charset val="204"/>
      <scheme val="minor"/>
    </font>
    <font>
      <sz val="12"/>
      <name val="Calibri"/>
      <family val="1"/>
      <charset val="204"/>
      <scheme val="minor"/>
    </font>
    <font>
      <sz val="7"/>
      <name val="Calibri"/>
      <family val="1"/>
      <charset val="204"/>
      <scheme val="minor"/>
    </font>
    <font>
      <sz val="6"/>
      <name val="Calibri"/>
      <family val="1"/>
      <charset val="204"/>
      <scheme val="minor"/>
    </font>
    <font>
      <i/>
      <sz val="7"/>
      <name val="Calibri"/>
      <family val="1"/>
      <charset val="204"/>
      <scheme val="minor"/>
    </font>
    <font>
      <b/>
      <i/>
      <sz val="7"/>
      <name val="Calibri"/>
      <family val="1"/>
      <charset val="204"/>
      <scheme val="minor"/>
    </font>
    <font>
      <b/>
      <sz val="7"/>
      <name val="Calibri"/>
      <family val="1"/>
      <charset val="204"/>
      <scheme val="minor"/>
    </font>
    <font>
      <b/>
      <sz val="8"/>
      <name val="Calibri"/>
      <family val="1"/>
      <charset val="204"/>
      <scheme val="minor"/>
    </font>
    <font>
      <b/>
      <sz val="12"/>
      <name val="Calibri"/>
      <family val="1"/>
      <charset val="204"/>
      <scheme val="minor"/>
    </font>
    <font>
      <b/>
      <sz val="10"/>
      <color rgb="FFFF0000"/>
      <name val="Calibri"/>
      <family val="1"/>
      <charset val="204"/>
      <scheme val="minor"/>
    </font>
    <font>
      <sz val="10"/>
      <color theme="1"/>
      <name val="Calibri"/>
      <family val="1"/>
      <charset val="204"/>
      <scheme val="minor"/>
    </font>
    <font>
      <sz val="11"/>
      <color theme="1"/>
      <name val="Calibri"/>
      <family val="1"/>
      <charset val="204"/>
      <scheme val="minor"/>
    </font>
    <font>
      <b/>
      <sz val="10"/>
      <color theme="1"/>
      <name val="Calibri"/>
      <family val="1"/>
      <charset val="204"/>
      <scheme val="minor"/>
    </font>
    <font>
      <b/>
      <sz val="11"/>
      <color theme="1"/>
      <name val="Calibri"/>
      <family val="1"/>
      <charset val="204"/>
      <scheme val="minor"/>
    </font>
    <font>
      <b/>
      <sz val="8"/>
      <color theme="1"/>
      <name val="Calibri"/>
      <family val="1"/>
      <charset val="204"/>
      <scheme val="minor"/>
    </font>
    <font>
      <sz val="8"/>
      <color theme="1"/>
      <name val="Calibri"/>
      <family val="1"/>
      <charset val="204"/>
      <scheme val="minor"/>
    </font>
    <font>
      <b/>
      <sz val="9"/>
      <name val="Calibri"/>
      <family val="1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0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24" xfId="0" applyFont="1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1" fillId="0" borderId="28" xfId="0" applyFont="1" applyBorder="1" applyAlignment="1">
      <alignment horizontal="center" vertical="center" textRotation="90" wrapText="1"/>
    </xf>
    <xf numFmtId="0" fontId="1" fillId="0" borderId="28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justify" wrapText="1"/>
    </xf>
    <xf numFmtId="0" fontId="11" fillId="0" borderId="28" xfId="0" applyFont="1" applyBorder="1" applyAlignment="1">
      <alignment horizontal="center" vertical="center" wrapText="1"/>
    </xf>
    <xf numFmtId="2" fontId="1" fillId="0" borderId="2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right" vertical="center" wrapText="1"/>
    </xf>
    <xf numFmtId="0" fontId="9" fillId="0" borderId="30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right" vertical="center" wrapText="1"/>
    </xf>
    <xf numFmtId="0" fontId="9" fillId="0" borderId="31" xfId="0" applyFont="1" applyBorder="1" applyAlignment="1">
      <alignment horizontal="right" vertical="center" wrapText="1"/>
    </xf>
    <xf numFmtId="2" fontId="9" fillId="0" borderId="29" xfId="0" applyNumberFormat="1" applyFont="1" applyBorder="1" applyAlignment="1">
      <alignment horizontal="right" vertical="center" wrapText="1"/>
    </xf>
    <xf numFmtId="2" fontId="9" fillId="0" borderId="30" xfId="0" applyNumberFormat="1" applyFont="1" applyBorder="1" applyAlignment="1">
      <alignment wrapText="1"/>
    </xf>
    <xf numFmtId="0" fontId="9" fillId="0" borderId="30" xfId="0" applyFont="1" applyBorder="1" applyAlignment="1">
      <alignment wrapText="1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/>
    <xf numFmtId="0" fontId="16" fillId="0" borderId="28" xfId="0" applyFont="1" applyBorder="1" applyAlignment="1">
      <alignment vertical="center" wrapText="1"/>
    </xf>
    <xf numFmtId="0" fontId="16" fillId="0" borderId="28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 wrapText="1"/>
    </xf>
    <xf numFmtId="2" fontId="16" fillId="0" borderId="28" xfId="0" applyNumberFormat="1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 wrapText="1"/>
    </xf>
    <xf numFmtId="49" fontId="18" fillId="2" borderId="28" xfId="0" applyNumberFormat="1" applyFont="1" applyFill="1" applyBorder="1" applyAlignment="1">
      <alignment horizontal="center" vertical="center" wrapText="1"/>
    </xf>
    <xf numFmtId="49" fontId="18" fillId="0" borderId="28" xfId="0" applyNumberFormat="1" applyFont="1" applyBorder="1" applyAlignment="1">
      <alignment horizontal="center" vertical="center" wrapText="1"/>
    </xf>
    <xf numFmtId="164" fontId="18" fillId="2" borderId="28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2" fontId="8" fillId="0" borderId="24" xfId="0" applyNumberFormat="1" applyFont="1" applyBorder="1" applyAlignment="1">
      <alignment horizontal="center" vertical="center" wrapText="1"/>
    </xf>
    <xf numFmtId="2" fontId="8" fillId="0" borderId="23" xfId="0" applyNumberFormat="1" applyFont="1" applyBorder="1" applyAlignment="1">
      <alignment horizontal="center" vertical="center" wrapText="1"/>
    </xf>
    <xf numFmtId="0" fontId="4" fillId="0" borderId="23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2" fontId="9" fillId="0" borderId="28" xfId="0" applyNumberFormat="1" applyFont="1" applyBorder="1" applyAlignment="1">
      <alignment horizontal="center" vertical="center" wrapText="1"/>
    </xf>
    <xf numFmtId="0" fontId="9" fillId="0" borderId="28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 wrapText="1"/>
    </xf>
    <xf numFmtId="0" fontId="9" fillId="0" borderId="12" xfId="0" applyFont="1" applyBorder="1" applyAlignment="1">
      <alignment horizontal="left" wrapText="1"/>
    </xf>
    <xf numFmtId="0" fontId="9" fillId="0" borderId="23" xfId="0" applyFont="1" applyBorder="1" applyAlignment="1">
      <alignment horizontal="left" wrapText="1"/>
    </xf>
    <xf numFmtId="0" fontId="9" fillId="0" borderId="31" xfId="0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justify" wrapText="1"/>
    </xf>
    <xf numFmtId="0" fontId="9" fillId="0" borderId="31" xfId="0" applyFont="1" applyBorder="1" applyAlignment="1">
      <alignment horizontal="center" vertical="justify" wrapText="1"/>
    </xf>
    <xf numFmtId="0" fontId="9" fillId="0" borderId="29" xfId="0" applyFont="1" applyBorder="1" applyAlignment="1">
      <alignment horizontal="center" vertical="justify" wrapText="1"/>
    </xf>
    <xf numFmtId="2" fontId="9" fillId="0" borderId="5" xfId="0" applyNumberFormat="1" applyFont="1" applyBorder="1" applyAlignment="1">
      <alignment horizontal="center" vertical="center" wrapText="1"/>
    </xf>
    <xf numFmtId="2" fontId="9" fillId="0" borderId="6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9" fillId="0" borderId="8" xfId="0" applyFont="1" applyBorder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16" fillId="0" borderId="30" xfId="0" applyFont="1" applyBorder="1" applyAlignment="1">
      <alignment horizontal="center" vertical="center" textRotation="90" wrapText="1"/>
    </xf>
    <xf numFmtId="0" fontId="16" fillId="0" borderId="29" xfId="0" applyFont="1" applyBorder="1" applyAlignment="1">
      <alignment horizontal="center" vertical="center" textRotation="90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6" fillId="0" borderId="3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textRotation="90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left" vertical="center" wrapText="1"/>
    </xf>
    <xf numFmtId="0" fontId="8" fillId="3" borderId="23" xfId="0" applyFont="1" applyFill="1" applyBorder="1" applyAlignment="1">
      <alignment horizontal="left" vertical="center" wrapText="1"/>
    </xf>
    <xf numFmtId="0" fontId="10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3" fillId="0" borderId="28" xfId="0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9"/>
  <sheetViews>
    <sheetView workbookViewId="0">
      <selection activeCell="O93" sqref="O93"/>
    </sheetView>
  </sheetViews>
  <sheetFormatPr defaultRowHeight="15.6" x14ac:dyDescent="0.3"/>
  <cols>
    <col min="1" max="1" width="13.33203125" style="2" customWidth="1"/>
    <col min="2" max="2" width="6.33203125" style="2" customWidth="1"/>
    <col min="3" max="3" width="9.6640625" style="2" customWidth="1"/>
    <col min="4" max="5" width="3.6640625" style="2" customWidth="1"/>
    <col min="6" max="6" width="10.109375" style="2" customWidth="1"/>
    <col min="7" max="7" width="0.109375" style="2" customWidth="1"/>
    <col min="8" max="8" width="9.33203125" style="2" customWidth="1"/>
    <col min="9" max="9" width="7.6640625" style="2" customWidth="1"/>
    <col min="10" max="10" width="9.6640625" style="2" customWidth="1"/>
    <col min="11" max="11" width="7.6640625" style="2" customWidth="1"/>
    <col min="12" max="256" width="9.109375" style="2"/>
    <col min="257" max="257" width="13.33203125" style="2" customWidth="1"/>
    <col min="258" max="258" width="6.33203125" style="2" customWidth="1"/>
    <col min="259" max="259" width="9.6640625" style="2" customWidth="1"/>
    <col min="260" max="261" width="3.6640625" style="2" customWidth="1"/>
    <col min="262" max="262" width="10.109375" style="2" customWidth="1"/>
    <col min="263" max="263" width="0.109375" style="2" customWidth="1"/>
    <col min="264" max="264" width="9.33203125" style="2" customWidth="1"/>
    <col min="265" max="265" width="7.6640625" style="2" customWidth="1"/>
    <col min="266" max="266" width="9.6640625" style="2" customWidth="1"/>
    <col min="267" max="267" width="7.6640625" style="2" customWidth="1"/>
    <col min="268" max="512" width="9.109375" style="2"/>
    <col min="513" max="513" width="13.33203125" style="2" customWidth="1"/>
    <col min="514" max="514" width="6.33203125" style="2" customWidth="1"/>
    <col min="515" max="515" width="9.6640625" style="2" customWidth="1"/>
    <col min="516" max="517" width="3.6640625" style="2" customWidth="1"/>
    <col min="518" max="518" width="10.109375" style="2" customWidth="1"/>
    <col min="519" max="519" width="0.109375" style="2" customWidth="1"/>
    <col min="520" max="520" width="9.33203125" style="2" customWidth="1"/>
    <col min="521" max="521" width="7.6640625" style="2" customWidth="1"/>
    <col min="522" max="522" width="9.6640625" style="2" customWidth="1"/>
    <col min="523" max="523" width="7.6640625" style="2" customWidth="1"/>
    <col min="524" max="768" width="9.109375" style="2"/>
    <col min="769" max="769" width="13.33203125" style="2" customWidth="1"/>
    <col min="770" max="770" width="6.33203125" style="2" customWidth="1"/>
    <col min="771" max="771" width="9.6640625" style="2" customWidth="1"/>
    <col min="772" max="773" width="3.6640625" style="2" customWidth="1"/>
    <col min="774" max="774" width="10.109375" style="2" customWidth="1"/>
    <col min="775" max="775" width="0.109375" style="2" customWidth="1"/>
    <col min="776" max="776" width="9.33203125" style="2" customWidth="1"/>
    <col min="777" max="777" width="7.6640625" style="2" customWidth="1"/>
    <col min="778" max="778" width="9.6640625" style="2" customWidth="1"/>
    <col min="779" max="779" width="7.6640625" style="2" customWidth="1"/>
    <col min="780" max="1024" width="9.109375" style="2"/>
    <col min="1025" max="1025" width="13.33203125" style="2" customWidth="1"/>
    <col min="1026" max="1026" width="6.33203125" style="2" customWidth="1"/>
    <col min="1027" max="1027" width="9.6640625" style="2" customWidth="1"/>
    <col min="1028" max="1029" width="3.6640625" style="2" customWidth="1"/>
    <col min="1030" max="1030" width="10.109375" style="2" customWidth="1"/>
    <col min="1031" max="1031" width="0.109375" style="2" customWidth="1"/>
    <col min="1032" max="1032" width="9.33203125" style="2" customWidth="1"/>
    <col min="1033" max="1033" width="7.6640625" style="2" customWidth="1"/>
    <col min="1034" max="1034" width="9.6640625" style="2" customWidth="1"/>
    <col min="1035" max="1035" width="7.6640625" style="2" customWidth="1"/>
    <col min="1036" max="1280" width="9.109375" style="2"/>
    <col min="1281" max="1281" width="13.33203125" style="2" customWidth="1"/>
    <col min="1282" max="1282" width="6.33203125" style="2" customWidth="1"/>
    <col min="1283" max="1283" width="9.6640625" style="2" customWidth="1"/>
    <col min="1284" max="1285" width="3.6640625" style="2" customWidth="1"/>
    <col min="1286" max="1286" width="10.109375" style="2" customWidth="1"/>
    <col min="1287" max="1287" width="0.109375" style="2" customWidth="1"/>
    <col min="1288" max="1288" width="9.33203125" style="2" customWidth="1"/>
    <col min="1289" max="1289" width="7.6640625" style="2" customWidth="1"/>
    <col min="1290" max="1290" width="9.6640625" style="2" customWidth="1"/>
    <col min="1291" max="1291" width="7.6640625" style="2" customWidth="1"/>
    <col min="1292" max="1536" width="9.109375" style="2"/>
    <col min="1537" max="1537" width="13.33203125" style="2" customWidth="1"/>
    <col min="1538" max="1538" width="6.33203125" style="2" customWidth="1"/>
    <col min="1539" max="1539" width="9.6640625" style="2" customWidth="1"/>
    <col min="1540" max="1541" width="3.6640625" style="2" customWidth="1"/>
    <col min="1542" max="1542" width="10.109375" style="2" customWidth="1"/>
    <col min="1543" max="1543" width="0.109375" style="2" customWidth="1"/>
    <col min="1544" max="1544" width="9.33203125" style="2" customWidth="1"/>
    <col min="1545" max="1545" width="7.6640625" style="2" customWidth="1"/>
    <col min="1546" max="1546" width="9.6640625" style="2" customWidth="1"/>
    <col min="1547" max="1547" width="7.6640625" style="2" customWidth="1"/>
    <col min="1548" max="1792" width="9.109375" style="2"/>
    <col min="1793" max="1793" width="13.33203125" style="2" customWidth="1"/>
    <col min="1794" max="1794" width="6.33203125" style="2" customWidth="1"/>
    <col min="1795" max="1795" width="9.6640625" style="2" customWidth="1"/>
    <col min="1796" max="1797" width="3.6640625" style="2" customWidth="1"/>
    <col min="1798" max="1798" width="10.109375" style="2" customWidth="1"/>
    <col min="1799" max="1799" width="0.109375" style="2" customWidth="1"/>
    <col min="1800" max="1800" width="9.33203125" style="2" customWidth="1"/>
    <col min="1801" max="1801" width="7.6640625" style="2" customWidth="1"/>
    <col min="1802" max="1802" width="9.6640625" style="2" customWidth="1"/>
    <col min="1803" max="1803" width="7.6640625" style="2" customWidth="1"/>
    <col min="1804" max="2048" width="9.109375" style="2"/>
    <col min="2049" max="2049" width="13.33203125" style="2" customWidth="1"/>
    <col min="2050" max="2050" width="6.33203125" style="2" customWidth="1"/>
    <col min="2051" max="2051" width="9.6640625" style="2" customWidth="1"/>
    <col min="2052" max="2053" width="3.6640625" style="2" customWidth="1"/>
    <col min="2054" max="2054" width="10.109375" style="2" customWidth="1"/>
    <col min="2055" max="2055" width="0.109375" style="2" customWidth="1"/>
    <col min="2056" max="2056" width="9.33203125" style="2" customWidth="1"/>
    <col min="2057" max="2057" width="7.6640625" style="2" customWidth="1"/>
    <col min="2058" max="2058" width="9.6640625" style="2" customWidth="1"/>
    <col min="2059" max="2059" width="7.6640625" style="2" customWidth="1"/>
    <col min="2060" max="2304" width="9.109375" style="2"/>
    <col min="2305" max="2305" width="13.33203125" style="2" customWidth="1"/>
    <col min="2306" max="2306" width="6.33203125" style="2" customWidth="1"/>
    <col min="2307" max="2307" width="9.6640625" style="2" customWidth="1"/>
    <col min="2308" max="2309" width="3.6640625" style="2" customWidth="1"/>
    <col min="2310" max="2310" width="10.109375" style="2" customWidth="1"/>
    <col min="2311" max="2311" width="0.109375" style="2" customWidth="1"/>
    <col min="2312" max="2312" width="9.33203125" style="2" customWidth="1"/>
    <col min="2313" max="2313" width="7.6640625" style="2" customWidth="1"/>
    <col min="2314" max="2314" width="9.6640625" style="2" customWidth="1"/>
    <col min="2315" max="2315" width="7.6640625" style="2" customWidth="1"/>
    <col min="2316" max="2560" width="9.109375" style="2"/>
    <col min="2561" max="2561" width="13.33203125" style="2" customWidth="1"/>
    <col min="2562" max="2562" width="6.33203125" style="2" customWidth="1"/>
    <col min="2563" max="2563" width="9.6640625" style="2" customWidth="1"/>
    <col min="2564" max="2565" width="3.6640625" style="2" customWidth="1"/>
    <col min="2566" max="2566" width="10.109375" style="2" customWidth="1"/>
    <col min="2567" max="2567" width="0.109375" style="2" customWidth="1"/>
    <col min="2568" max="2568" width="9.33203125" style="2" customWidth="1"/>
    <col min="2569" max="2569" width="7.6640625" style="2" customWidth="1"/>
    <col min="2570" max="2570" width="9.6640625" style="2" customWidth="1"/>
    <col min="2571" max="2571" width="7.6640625" style="2" customWidth="1"/>
    <col min="2572" max="2816" width="9.109375" style="2"/>
    <col min="2817" max="2817" width="13.33203125" style="2" customWidth="1"/>
    <col min="2818" max="2818" width="6.33203125" style="2" customWidth="1"/>
    <col min="2819" max="2819" width="9.6640625" style="2" customWidth="1"/>
    <col min="2820" max="2821" width="3.6640625" style="2" customWidth="1"/>
    <col min="2822" max="2822" width="10.109375" style="2" customWidth="1"/>
    <col min="2823" max="2823" width="0.109375" style="2" customWidth="1"/>
    <col min="2824" max="2824" width="9.33203125" style="2" customWidth="1"/>
    <col min="2825" max="2825" width="7.6640625" style="2" customWidth="1"/>
    <col min="2826" max="2826" width="9.6640625" style="2" customWidth="1"/>
    <col min="2827" max="2827" width="7.6640625" style="2" customWidth="1"/>
    <col min="2828" max="3072" width="9.109375" style="2"/>
    <col min="3073" max="3073" width="13.33203125" style="2" customWidth="1"/>
    <col min="3074" max="3074" width="6.33203125" style="2" customWidth="1"/>
    <col min="3075" max="3075" width="9.6640625" style="2" customWidth="1"/>
    <col min="3076" max="3077" width="3.6640625" style="2" customWidth="1"/>
    <col min="3078" max="3078" width="10.109375" style="2" customWidth="1"/>
    <col min="3079" max="3079" width="0.109375" style="2" customWidth="1"/>
    <col min="3080" max="3080" width="9.33203125" style="2" customWidth="1"/>
    <col min="3081" max="3081" width="7.6640625" style="2" customWidth="1"/>
    <col min="3082" max="3082" width="9.6640625" style="2" customWidth="1"/>
    <col min="3083" max="3083" width="7.6640625" style="2" customWidth="1"/>
    <col min="3084" max="3328" width="9.109375" style="2"/>
    <col min="3329" max="3329" width="13.33203125" style="2" customWidth="1"/>
    <col min="3330" max="3330" width="6.33203125" style="2" customWidth="1"/>
    <col min="3331" max="3331" width="9.6640625" style="2" customWidth="1"/>
    <col min="3332" max="3333" width="3.6640625" style="2" customWidth="1"/>
    <col min="3334" max="3334" width="10.109375" style="2" customWidth="1"/>
    <col min="3335" max="3335" width="0.109375" style="2" customWidth="1"/>
    <col min="3336" max="3336" width="9.33203125" style="2" customWidth="1"/>
    <col min="3337" max="3337" width="7.6640625" style="2" customWidth="1"/>
    <col min="3338" max="3338" width="9.6640625" style="2" customWidth="1"/>
    <col min="3339" max="3339" width="7.6640625" style="2" customWidth="1"/>
    <col min="3340" max="3584" width="9.109375" style="2"/>
    <col min="3585" max="3585" width="13.33203125" style="2" customWidth="1"/>
    <col min="3586" max="3586" width="6.33203125" style="2" customWidth="1"/>
    <col min="3587" max="3587" width="9.6640625" style="2" customWidth="1"/>
    <col min="3588" max="3589" width="3.6640625" style="2" customWidth="1"/>
    <col min="3590" max="3590" width="10.109375" style="2" customWidth="1"/>
    <col min="3591" max="3591" width="0.109375" style="2" customWidth="1"/>
    <col min="3592" max="3592" width="9.33203125" style="2" customWidth="1"/>
    <col min="3593" max="3593" width="7.6640625" style="2" customWidth="1"/>
    <col min="3594" max="3594" width="9.6640625" style="2" customWidth="1"/>
    <col min="3595" max="3595" width="7.6640625" style="2" customWidth="1"/>
    <col min="3596" max="3840" width="9.109375" style="2"/>
    <col min="3841" max="3841" width="13.33203125" style="2" customWidth="1"/>
    <col min="3842" max="3842" width="6.33203125" style="2" customWidth="1"/>
    <col min="3843" max="3843" width="9.6640625" style="2" customWidth="1"/>
    <col min="3844" max="3845" width="3.6640625" style="2" customWidth="1"/>
    <col min="3846" max="3846" width="10.109375" style="2" customWidth="1"/>
    <col min="3847" max="3847" width="0.109375" style="2" customWidth="1"/>
    <col min="3848" max="3848" width="9.33203125" style="2" customWidth="1"/>
    <col min="3849" max="3849" width="7.6640625" style="2" customWidth="1"/>
    <col min="3850" max="3850" width="9.6640625" style="2" customWidth="1"/>
    <col min="3851" max="3851" width="7.6640625" style="2" customWidth="1"/>
    <col min="3852" max="4096" width="9.109375" style="2"/>
    <col min="4097" max="4097" width="13.33203125" style="2" customWidth="1"/>
    <col min="4098" max="4098" width="6.33203125" style="2" customWidth="1"/>
    <col min="4099" max="4099" width="9.6640625" style="2" customWidth="1"/>
    <col min="4100" max="4101" width="3.6640625" style="2" customWidth="1"/>
    <col min="4102" max="4102" width="10.109375" style="2" customWidth="1"/>
    <col min="4103" max="4103" width="0.109375" style="2" customWidth="1"/>
    <col min="4104" max="4104" width="9.33203125" style="2" customWidth="1"/>
    <col min="4105" max="4105" width="7.6640625" style="2" customWidth="1"/>
    <col min="4106" max="4106" width="9.6640625" style="2" customWidth="1"/>
    <col min="4107" max="4107" width="7.6640625" style="2" customWidth="1"/>
    <col min="4108" max="4352" width="9.109375" style="2"/>
    <col min="4353" max="4353" width="13.33203125" style="2" customWidth="1"/>
    <col min="4354" max="4354" width="6.33203125" style="2" customWidth="1"/>
    <col min="4355" max="4355" width="9.6640625" style="2" customWidth="1"/>
    <col min="4356" max="4357" width="3.6640625" style="2" customWidth="1"/>
    <col min="4358" max="4358" width="10.109375" style="2" customWidth="1"/>
    <col min="4359" max="4359" width="0.109375" style="2" customWidth="1"/>
    <col min="4360" max="4360" width="9.33203125" style="2" customWidth="1"/>
    <col min="4361" max="4361" width="7.6640625" style="2" customWidth="1"/>
    <col min="4362" max="4362" width="9.6640625" style="2" customWidth="1"/>
    <col min="4363" max="4363" width="7.6640625" style="2" customWidth="1"/>
    <col min="4364" max="4608" width="9.109375" style="2"/>
    <col min="4609" max="4609" width="13.33203125" style="2" customWidth="1"/>
    <col min="4610" max="4610" width="6.33203125" style="2" customWidth="1"/>
    <col min="4611" max="4611" width="9.6640625" style="2" customWidth="1"/>
    <col min="4612" max="4613" width="3.6640625" style="2" customWidth="1"/>
    <col min="4614" max="4614" width="10.109375" style="2" customWidth="1"/>
    <col min="4615" max="4615" width="0.109375" style="2" customWidth="1"/>
    <col min="4616" max="4616" width="9.33203125" style="2" customWidth="1"/>
    <col min="4617" max="4617" width="7.6640625" style="2" customWidth="1"/>
    <col min="4618" max="4618" width="9.6640625" style="2" customWidth="1"/>
    <col min="4619" max="4619" width="7.6640625" style="2" customWidth="1"/>
    <col min="4620" max="4864" width="9.109375" style="2"/>
    <col min="4865" max="4865" width="13.33203125" style="2" customWidth="1"/>
    <col min="4866" max="4866" width="6.33203125" style="2" customWidth="1"/>
    <col min="4867" max="4867" width="9.6640625" style="2" customWidth="1"/>
    <col min="4868" max="4869" width="3.6640625" style="2" customWidth="1"/>
    <col min="4870" max="4870" width="10.109375" style="2" customWidth="1"/>
    <col min="4871" max="4871" width="0.109375" style="2" customWidth="1"/>
    <col min="4872" max="4872" width="9.33203125" style="2" customWidth="1"/>
    <col min="4873" max="4873" width="7.6640625" style="2" customWidth="1"/>
    <col min="4874" max="4874" width="9.6640625" style="2" customWidth="1"/>
    <col min="4875" max="4875" width="7.6640625" style="2" customWidth="1"/>
    <col min="4876" max="5120" width="9.109375" style="2"/>
    <col min="5121" max="5121" width="13.33203125" style="2" customWidth="1"/>
    <col min="5122" max="5122" width="6.33203125" style="2" customWidth="1"/>
    <col min="5123" max="5123" width="9.6640625" style="2" customWidth="1"/>
    <col min="5124" max="5125" width="3.6640625" style="2" customWidth="1"/>
    <col min="5126" max="5126" width="10.109375" style="2" customWidth="1"/>
    <col min="5127" max="5127" width="0.109375" style="2" customWidth="1"/>
    <col min="5128" max="5128" width="9.33203125" style="2" customWidth="1"/>
    <col min="5129" max="5129" width="7.6640625" style="2" customWidth="1"/>
    <col min="5130" max="5130" width="9.6640625" style="2" customWidth="1"/>
    <col min="5131" max="5131" width="7.6640625" style="2" customWidth="1"/>
    <col min="5132" max="5376" width="9.109375" style="2"/>
    <col min="5377" max="5377" width="13.33203125" style="2" customWidth="1"/>
    <col min="5378" max="5378" width="6.33203125" style="2" customWidth="1"/>
    <col min="5379" max="5379" width="9.6640625" style="2" customWidth="1"/>
    <col min="5380" max="5381" width="3.6640625" style="2" customWidth="1"/>
    <col min="5382" max="5382" width="10.109375" style="2" customWidth="1"/>
    <col min="5383" max="5383" width="0.109375" style="2" customWidth="1"/>
    <col min="5384" max="5384" width="9.33203125" style="2" customWidth="1"/>
    <col min="5385" max="5385" width="7.6640625" style="2" customWidth="1"/>
    <col min="5386" max="5386" width="9.6640625" style="2" customWidth="1"/>
    <col min="5387" max="5387" width="7.6640625" style="2" customWidth="1"/>
    <col min="5388" max="5632" width="9.109375" style="2"/>
    <col min="5633" max="5633" width="13.33203125" style="2" customWidth="1"/>
    <col min="5634" max="5634" width="6.33203125" style="2" customWidth="1"/>
    <col min="5635" max="5635" width="9.6640625" style="2" customWidth="1"/>
    <col min="5636" max="5637" width="3.6640625" style="2" customWidth="1"/>
    <col min="5638" max="5638" width="10.109375" style="2" customWidth="1"/>
    <col min="5639" max="5639" width="0.109375" style="2" customWidth="1"/>
    <col min="5640" max="5640" width="9.33203125" style="2" customWidth="1"/>
    <col min="5641" max="5641" width="7.6640625" style="2" customWidth="1"/>
    <col min="5642" max="5642" width="9.6640625" style="2" customWidth="1"/>
    <col min="5643" max="5643" width="7.6640625" style="2" customWidth="1"/>
    <col min="5644" max="5888" width="9.109375" style="2"/>
    <col min="5889" max="5889" width="13.33203125" style="2" customWidth="1"/>
    <col min="5890" max="5890" width="6.33203125" style="2" customWidth="1"/>
    <col min="5891" max="5891" width="9.6640625" style="2" customWidth="1"/>
    <col min="5892" max="5893" width="3.6640625" style="2" customWidth="1"/>
    <col min="5894" max="5894" width="10.109375" style="2" customWidth="1"/>
    <col min="5895" max="5895" width="0.109375" style="2" customWidth="1"/>
    <col min="5896" max="5896" width="9.33203125" style="2" customWidth="1"/>
    <col min="5897" max="5897" width="7.6640625" style="2" customWidth="1"/>
    <col min="5898" max="5898" width="9.6640625" style="2" customWidth="1"/>
    <col min="5899" max="5899" width="7.6640625" style="2" customWidth="1"/>
    <col min="5900" max="6144" width="9.109375" style="2"/>
    <col min="6145" max="6145" width="13.33203125" style="2" customWidth="1"/>
    <col min="6146" max="6146" width="6.33203125" style="2" customWidth="1"/>
    <col min="6147" max="6147" width="9.6640625" style="2" customWidth="1"/>
    <col min="6148" max="6149" width="3.6640625" style="2" customWidth="1"/>
    <col min="6150" max="6150" width="10.109375" style="2" customWidth="1"/>
    <col min="6151" max="6151" width="0.109375" style="2" customWidth="1"/>
    <col min="6152" max="6152" width="9.33203125" style="2" customWidth="1"/>
    <col min="6153" max="6153" width="7.6640625" style="2" customWidth="1"/>
    <col min="6154" max="6154" width="9.6640625" style="2" customWidth="1"/>
    <col min="6155" max="6155" width="7.6640625" style="2" customWidth="1"/>
    <col min="6156" max="6400" width="9.109375" style="2"/>
    <col min="6401" max="6401" width="13.33203125" style="2" customWidth="1"/>
    <col min="6402" max="6402" width="6.33203125" style="2" customWidth="1"/>
    <col min="6403" max="6403" width="9.6640625" style="2" customWidth="1"/>
    <col min="6404" max="6405" width="3.6640625" style="2" customWidth="1"/>
    <col min="6406" max="6406" width="10.109375" style="2" customWidth="1"/>
    <col min="6407" max="6407" width="0.109375" style="2" customWidth="1"/>
    <col min="6408" max="6408" width="9.33203125" style="2" customWidth="1"/>
    <col min="6409" max="6409" width="7.6640625" style="2" customWidth="1"/>
    <col min="6410" max="6410" width="9.6640625" style="2" customWidth="1"/>
    <col min="6411" max="6411" width="7.6640625" style="2" customWidth="1"/>
    <col min="6412" max="6656" width="9.109375" style="2"/>
    <col min="6657" max="6657" width="13.33203125" style="2" customWidth="1"/>
    <col min="6658" max="6658" width="6.33203125" style="2" customWidth="1"/>
    <col min="6659" max="6659" width="9.6640625" style="2" customWidth="1"/>
    <col min="6660" max="6661" width="3.6640625" style="2" customWidth="1"/>
    <col min="6662" max="6662" width="10.109375" style="2" customWidth="1"/>
    <col min="6663" max="6663" width="0.109375" style="2" customWidth="1"/>
    <col min="6664" max="6664" width="9.33203125" style="2" customWidth="1"/>
    <col min="6665" max="6665" width="7.6640625" style="2" customWidth="1"/>
    <col min="6666" max="6666" width="9.6640625" style="2" customWidth="1"/>
    <col min="6667" max="6667" width="7.6640625" style="2" customWidth="1"/>
    <col min="6668" max="6912" width="9.109375" style="2"/>
    <col min="6913" max="6913" width="13.33203125" style="2" customWidth="1"/>
    <col min="6914" max="6914" width="6.33203125" style="2" customWidth="1"/>
    <col min="6915" max="6915" width="9.6640625" style="2" customWidth="1"/>
    <col min="6916" max="6917" width="3.6640625" style="2" customWidth="1"/>
    <col min="6918" max="6918" width="10.109375" style="2" customWidth="1"/>
    <col min="6919" max="6919" width="0.109375" style="2" customWidth="1"/>
    <col min="6920" max="6920" width="9.33203125" style="2" customWidth="1"/>
    <col min="6921" max="6921" width="7.6640625" style="2" customWidth="1"/>
    <col min="6922" max="6922" width="9.6640625" style="2" customWidth="1"/>
    <col min="6923" max="6923" width="7.6640625" style="2" customWidth="1"/>
    <col min="6924" max="7168" width="9.109375" style="2"/>
    <col min="7169" max="7169" width="13.33203125" style="2" customWidth="1"/>
    <col min="7170" max="7170" width="6.33203125" style="2" customWidth="1"/>
    <col min="7171" max="7171" width="9.6640625" style="2" customWidth="1"/>
    <col min="7172" max="7173" width="3.6640625" style="2" customWidth="1"/>
    <col min="7174" max="7174" width="10.109375" style="2" customWidth="1"/>
    <col min="7175" max="7175" width="0.109375" style="2" customWidth="1"/>
    <col min="7176" max="7176" width="9.33203125" style="2" customWidth="1"/>
    <col min="7177" max="7177" width="7.6640625" style="2" customWidth="1"/>
    <col min="7178" max="7178" width="9.6640625" style="2" customWidth="1"/>
    <col min="7179" max="7179" width="7.6640625" style="2" customWidth="1"/>
    <col min="7180" max="7424" width="9.109375" style="2"/>
    <col min="7425" max="7425" width="13.33203125" style="2" customWidth="1"/>
    <col min="7426" max="7426" width="6.33203125" style="2" customWidth="1"/>
    <col min="7427" max="7427" width="9.6640625" style="2" customWidth="1"/>
    <col min="7428" max="7429" width="3.6640625" style="2" customWidth="1"/>
    <col min="7430" max="7430" width="10.109375" style="2" customWidth="1"/>
    <col min="7431" max="7431" width="0.109375" style="2" customWidth="1"/>
    <col min="7432" max="7432" width="9.33203125" style="2" customWidth="1"/>
    <col min="7433" max="7433" width="7.6640625" style="2" customWidth="1"/>
    <col min="7434" max="7434" width="9.6640625" style="2" customWidth="1"/>
    <col min="7435" max="7435" width="7.6640625" style="2" customWidth="1"/>
    <col min="7436" max="7680" width="9.109375" style="2"/>
    <col min="7681" max="7681" width="13.33203125" style="2" customWidth="1"/>
    <col min="7682" max="7682" width="6.33203125" style="2" customWidth="1"/>
    <col min="7683" max="7683" width="9.6640625" style="2" customWidth="1"/>
    <col min="7684" max="7685" width="3.6640625" style="2" customWidth="1"/>
    <col min="7686" max="7686" width="10.109375" style="2" customWidth="1"/>
    <col min="7687" max="7687" width="0.109375" style="2" customWidth="1"/>
    <col min="7688" max="7688" width="9.33203125" style="2" customWidth="1"/>
    <col min="7689" max="7689" width="7.6640625" style="2" customWidth="1"/>
    <col min="7690" max="7690" width="9.6640625" style="2" customWidth="1"/>
    <col min="7691" max="7691" width="7.6640625" style="2" customWidth="1"/>
    <col min="7692" max="7936" width="9.109375" style="2"/>
    <col min="7937" max="7937" width="13.33203125" style="2" customWidth="1"/>
    <col min="7938" max="7938" width="6.33203125" style="2" customWidth="1"/>
    <col min="7939" max="7939" width="9.6640625" style="2" customWidth="1"/>
    <col min="7940" max="7941" width="3.6640625" style="2" customWidth="1"/>
    <col min="7942" max="7942" width="10.109375" style="2" customWidth="1"/>
    <col min="7943" max="7943" width="0.109375" style="2" customWidth="1"/>
    <col min="7944" max="7944" width="9.33203125" style="2" customWidth="1"/>
    <col min="7945" max="7945" width="7.6640625" style="2" customWidth="1"/>
    <col min="7946" max="7946" width="9.6640625" style="2" customWidth="1"/>
    <col min="7947" max="7947" width="7.6640625" style="2" customWidth="1"/>
    <col min="7948" max="8192" width="9.109375" style="2"/>
    <col min="8193" max="8193" width="13.33203125" style="2" customWidth="1"/>
    <col min="8194" max="8194" width="6.33203125" style="2" customWidth="1"/>
    <col min="8195" max="8195" width="9.6640625" style="2" customWidth="1"/>
    <col min="8196" max="8197" width="3.6640625" style="2" customWidth="1"/>
    <col min="8198" max="8198" width="10.109375" style="2" customWidth="1"/>
    <col min="8199" max="8199" width="0.109375" style="2" customWidth="1"/>
    <col min="8200" max="8200" width="9.33203125" style="2" customWidth="1"/>
    <col min="8201" max="8201" width="7.6640625" style="2" customWidth="1"/>
    <col min="8202" max="8202" width="9.6640625" style="2" customWidth="1"/>
    <col min="8203" max="8203" width="7.6640625" style="2" customWidth="1"/>
    <col min="8204" max="8448" width="9.109375" style="2"/>
    <col min="8449" max="8449" width="13.33203125" style="2" customWidth="1"/>
    <col min="8450" max="8450" width="6.33203125" style="2" customWidth="1"/>
    <col min="8451" max="8451" width="9.6640625" style="2" customWidth="1"/>
    <col min="8452" max="8453" width="3.6640625" style="2" customWidth="1"/>
    <col min="8454" max="8454" width="10.109375" style="2" customWidth="1"/>
    <col min="8455" max="8455" width="0.109375" style="2" customWidth="1"/>
    <col min="8456" max="8456" width="9.33203125" style="2" customWidth="1"/>
    <col min="8457" max="8457" width="7.6640625" style="2" customWidth="1"/>
    <col min="8458" max="8458" width="9.6640625" style="2" customWidth="1"/>
    <col min="8459" max="8459" width="7.6640625" style="2" customWidth="1"/>
    <col min="8460" max="8704" width="9.109375" style="2"/>
    <col min="8705" max="8705" width="13.33203125" style="2" customWidth="1"/>
    <col min="8706" max="8706" width="6.33203125" style="2" customWidth="1"/>
    <col min="8707" max="8707" width="9.6640625" style="2" customWidth="1"/>
    <col min="8708" max="8709" width="3.6640625" style="2" customWidth="1"/>
    <col min="8710" max="8710" width="10.109375" style="2" customWidth="1"/>
    <col min="8711" max="8711" width="0.109375" style="2" customWidth="1"/>
    <col min="8712" max="8712" width="9.33203125" style="2" customWidth="1"/>
    <col min="8713" max="8713" width="7.6640625" style="2" customWidth="1"/>
    <col min="8714" max="8714" width="9.6640625" style="2" customWidth="1"/>
    <col min="8715" max="8715" width="7.6640625" style="2" customWidth="1"/>
    <col min="8716" max="8960" width="9.109375" style="2"/>
    <col min="8961" max="8961" width="13.33203125" style="2" customWidth="1"/>
    <col min="8962" max="8962" width="6.33203125" style="2" customWidth="1"/>
    <col min="8963" max="8963" width="9.6640625" style="2" customWidth="1"/>
    <col min="8964" max="8965" width="3.6640625" style="2" customWidth="1"/>
    <col min="8966" max="8966" width="10.109375" style="2" customWidth="1"/>
    <col min="8967" max="8967" width="0.109375" style="2" customWidth="1"/>
    <col min="8968" max="8968" width="9.33203125" style="2" customWidth="1"/>
    <col min="8969" max="8969" width="7.6640625" style="2" customWidth="1"/>
    <col min="8970" max="8970" width="9.6640625" style="2" customWidth="1"/>
    <col min="8971" max="8971" width="7.6640625" style="2" customWidth="1"/>
    <col min="8972" max="9216" width="9.109375" style="2"/>
    <col min="9217" max="9217" width="13.33203125" style="2" customWidth="1"/>
    <col min="9218" max="9218" width="6.33203125" style="2" customWidth="1"/>
    <col min="9219" max="9219" width="9.6640625" style="2" customWidth="1"/>
    <col min="9220" max="9221" width="3.6640625" style="2" customWidth="1"/>
    <col min="9222" max="9222" width="10.109375" style="2" customWidth="1"/>
    <col min="9223" max="9223" width="0.109375" style="2" customWidth="1"/>
    <col min="9224" max="9224" width="9.33203125" style="2" customWidth="1"/>
    <col min="9225" max="9225" width="7.6640625" style="2" customWidth="1"/>
    <col min="9226" max="9226" width="9.6640625" style="2" customWidth="1"/>
    <col min="9227" max="9227" width="7.6640625" style="2" customWidth="1"/>
    <col min="9228" max="9472" width="9.109375" style="2"/>
    <col min="9473" max="9473" width="13.33203125" style="2" customWidth="1"/>
    <col min="9474" max="9474" width="6.33203125" style="2" customWidth="1"/>
    <col min="9475" max="9475" width="9.6640625" style="2" customWidth="1"/>
    <col min="9476" max="9477" width="3.6640625" style="2" customWidth="1"/>
    <col min="9478" max="9478" width="10.109375" style="2" customWidth="1"/>
    <col min="9479" max="9479" width="0.109375" style="2" customWidth="1"/>
    <col min="9480" max="9480" width="9.33203125" style="2" customWidth="1"/>
    <col min="9481" max="9481" width="7.6640625" style="2" customWidth="1"/>
    <col min="9482" max="9482" width="9.6640625" style="2" customWidth="1"/>
    <col min="9483" max="9483" width="7.6640625" style="2" customWidth="1"/>
    <col min="9484" max="9728" width="9.109375" style="2"/>
    <col min="9729" max="9729" width="13.33203125" style="2" customWidth="1"/>
    <col min="9730" max="9730" width="6.33203125" style="2" customWidth="1"/>
    <col min="9731" max="9731" width="9.6640625" style="2" customWidth="1"/>
    <col min="9732" max="9733" width="3.6640625" style="2" customWidth="1"/>
    <col min="9734" max="9734" width="10.109375" style="2" customWidth="1"/>
    <col min="9735" max="9735" width="0.109375" style="2" customWidth="1"/>
    <col min="9736" max="9736" width="9.33203125" style="2" customWidth="1"/>
    <col min="9737" max="9737" width="7.6640625" style="2" customWidth="1"/>
    <col min="9738" max="9738" width="9.6640625" style="2" customWidth="1"/>
    <col min="9739" max="9739" width="7.6640625" style="2" customWidth="1"/>
    <col min="9740" max="9984" width="9.109375" style="2"/>
    <col min="9985" max="9985" width="13.33203125" style="2" customWidth="1"/>
    <col min="9986" max="9986" width="6.33203125" style="2" customWidth="1"/>
    <col min="9987" max="9987" width="9.6640625" style="2" customWidth="1"/>
    <col min="9988" max="9989" width="3.6640625" style="2" customWidth="1"/>
    <col min="9990" max="9990" width="10.109375" style="2" customWidth="1"/>
    <col min="9991" max="9991" width="0.109375" style="2" customWidth="1"/>
    <col min="9992" max="9992" width="9.33203125" style="2" customWidth="1"/>
    <col min="9993" max="9993" width="7.6640625" style="2" customWidth="1"/>
    <col min="9994" max="9994" width="9.6640625" style="2" customWidth="1"/>
    <col min="9995" max="9995" width="7.6640625" style="2" customWidth="1"/>
    <col min="9996" max="10240" width="9.109375" style="2"/>
    <col min="10241" max="10241" width="13.33203125" style="2" customWidth="1"/>
    <col min="10242" max="10242" width="6.33203125" style="2" customWidth="1"/>
    <col min="10243" max="10243" width="9.6640625" style="2" customWidth="1"/>
    <col min="10244" max="10245" width="3.6640625" style="2" customWidth="1"/>
    <col min="10246" max="10246" width="10.109375" style="2" customWidth="1"/>
    <col min="10247" max="10247" width="0.109375" style="2" customWidth="1"/>
    <col min="10248" max="10248" width="9.33203125" style="2" customWidth="1"/>
    <col min="10249" max="10249" width="7.6640625" style="2" customWidth="1"/>
    <col min="10250" max="10250" width="9.6640625" style="2" customWidth="1"/>
    <col min="10251" max="10251" width="7.6640625" style="2" customWidth="1"/>
    <col min="10252" max="10496" width="9.109375" style="2"/>
    <col min="10497" max="10497" width="13.33203125" style="2" customWidth="1"/>
    <col min="10498" max="10498" width="6.33203125" style="2" customWidth="1"/>
    <col min="10499" max="10499" width="9.6640625" style="2" customWidth="1"/>
    <col min="10500" max="10501" width="3.6640625" style="2" customWidth="1"/>
    <col min="10502" max="10502" width="10.109375" style="2" customWidth="1"/>
    <col min="10503" max="10503" width="0.109375" style="2" customWidth="1"/>
    <col min="10504" max="10504" width="9.33203125" style="2" customWidth="1"/>
    <col min="10505" max="10505" width="7.6640625" style="2" customWidth="1"/>
    <col min="10506" max="10506" width="9.6640625" style="2" customWidth="1"/>
    <col min="10507" max="10507" width="7.6640625" style="2" customWidth="1"/>
    <col min="10508" max="10752" width="9.109375" style="2"/>
    <col min="10753" max="10753" width="13.33203125" style="2" customWidth="1"/>
    <col min="10754" max="10754" width="6.33203125" style="2" customWidth="1"/>
    <col min="10755" max="10755" width="9.6640625" style="2" customWidth="1"/>
    <col min="10756" max="10757" width="3.6640625" style="2" customWidth="1"/>
    <col min="10758" max="10758" width="10.109375" style="2" customWidth="1"/>
    <col min="10759" max="10759" width="0.109375" style="2" customWidth="1"/>
    <col min="10760" max="10760" width="9.33203125" style="2" customWidth="1"/>
    <col min="10761" max="10761" width="7.6640625" style="2" customWidth="1"/>
    <col min="10762" max="10762" width="9.6640625" style="2" customWidth="1"/>
    <col min="10763" max="10763" width="7.6640625" style="2" customWidth="1"/>
    <col min="10764" max="11008" width="9.109375" style="2"/>
    <col min="11009" max="11009" width="13.33203125" style="2" customWidth="1"/>
    <col min="11010" max="11010" width="6.33203125" style="2" customWidth="1"/>
    <col min="11011" max="11011" width="9.6640625" style="2" customWidth="1"/>
    <col min="11012" max="11013" width="3.6640625" style="2" customWidth="1"/>
    <col min="11014" max="11014" width="10.109375" style="2" customWidth="1"/>
    <col min="11015" max="11015" width="0.109375" style="2" customWidth="1"/>
    <col min="11016" max="11016" width="9.33203125" style="2" customWidth="1"/>
    <col min="11017" max="11017" width="7.6640625" style="2" customWidth="1"/>
    <col min="11018" max="11018" width="9.6640625" style="2" customWidth="1"/>
    <col min="11019" max="11019" width="7.6640625" style="2" customWidth="1"/>
    <col min="11020" max="11264" width="9.109375" style="2"/>
    <col min="11265" max="11265" width="13.33203125" style="2" customWidth="1"/>
    <col min="11266" max="11266" width="6.33203125" style="2" customWidth="1"/>
    <col min="11267" max="11267" width="9.6640625" style="2" customWidth="1"/>
    <col min="11268" max="11269" width="3.6640625" style="2" customWidth="1"/>
    <col min="11270" max="11270" width="10.109375" style="2" customWidth="1"/>
    <col min="11271" max="11271" width="0.109375" style="2" customWidth="1"/>
    <col min="11272" max="11272" width="9.33203125" style="2" customWidth="1"/>
    <col min="11273" max="11273" width="7.6640625" style="2" customWidth="1"/>
    <col min="11274" max="11274" width="9.6640625" style="2" customWidth="1"/>
    <col min="11275" max="11275" width="7.6640625" style="2" customWidth="1"/>
    <col min="11276" max="11520" width="9.109375" style="2"/>
    <col min="11521" max="11521" width="13.33203125" style="2" customWidth="1"/>
    <col min="11522" max="11522" width="6.33203125" style="2" customWidth="1"/>
    <col min="11523" max="11523" width="9.6640625" style="2" customWidth="1"/>
    <col min="11524" max="11525" width="3.6640625" style="2" customWidth="1"/>
    <col min="11526" max="11526" width="10.109375" style="2" customWidth="1"/>
    <col min="11527" max="11527" width="0.109375" style="2" customWidth="1"/>
    <col min="11528" max="11528" width="9.33203125" style="2" customWidth="1"/>
    <col min="11529" max="11529" width="7.6640625" style="2" customWidth="1"/>
    <col min="11530" max="11530" width="9.6640625" style="2" customWidth="1"/>
    <col min="11531" max="11531" width="7.6640625" style="2" customWidth="1"/>
    <col min="11532" max="11776" width="9.109375" style="2"/>
    <col min="11777" max="11777" width="13.33203125" style="2" customWidth="1"/>
    <col min="11778" max="11778" width="6.33203125" style="2" customWidth="1"/>
    <col min="11779" max="11779" width="9.6640625" style="2" customWidth="1"/>
    <col min="11780" max="11781" width="3.6640625" style="2" customWidth="1"/>
    <col min="11782" max="11782" width="10.109375" style="2" customWidth="1"/>
    <col min="11783" max="11783" width="0.109375" style="2" customWidth="1"/>
    <col min="11784" max="11784" width="9.33203125" style="2" customWidth="1"/>
    <col min="11785" max="11785" width="7.6640625" style="2" customWidth="1"/>
    <col min="11786" max="11786" width="9.6640625" style="2" customWidth="1"/>
    <col min="11787" max="11787" width="7.6640625" style="2" customWidth="1"/>
    <col min="11788" max="12032" width="9.109375" style="2"/>
    <col min="12033" max="12033" width="13.33203125" style="2" customWidth="1"/>
    <col min="12034" max="12034" width="6.33203125" style="2" customWidth="1"/>
    <col min="12035" max="12035" width="9.6640625" style="2" customWidth="1"/>
    <col min="12036" max="12037" width="3.6640625" style="2" customWidth="1"/>
    <col min="12038" max="12038" width="10.109375" style="2" customWidth="1"/>
    <col min="12039" max="12039" width="0.109375" style="2" customWidth="1"/>
    <col min="12040" max="12040" width="9.33203125" style="2" customWidth="1"/>
    <col min="12041" max="12041" width="7.6640625" style="2" customWidth="1"/>
    <col min="12042" max="12042" width="9.6640625" style="2" customWidth="1"/>
    <col min="12043" max="12043" width="7.6640625" style="2" customWidth="1"/>
    <col min="12044" max="12288" width="9.109375" style="2"/>
    <col min="12289" max="12289" width="13.33203125" style="2" customWidth="1"/>
    <col min="12290" max="12290" width="6.33203125" style="2" customWidth="1"/>
    <col min="12291" max="12291" width="9.6640625" style="2" customWidth="1"/>
    <col min="12292" max="12293" width="3.6640625" style="2" customWidth="1"/>
    <col min="12294" max="12294" width="10.109375" style="2" customWidth="1"/>
    <col min="12295" max="12295" width="0.109375" style="2" customWidth="1"/>
    <col min="12296" max="12296" width="9.33203125" style="2" customWidth="1"/>
    <col min="12297" max="12297" width="7.6640625" style="2" customWidth="1"/>
    <col min="12298" max="12298" width="9.6640625" style="2" customWidth="1"/>
    <col min="12299" max="12299" width="7.6640625" style="2" customWidth="1"/>
    <col min="12300" max="12544" width="9.109375" style="2"/>
    <col min="12545" max="12545" width="13.33203125" style="2" customWidth="1"/>
    <col min="12546" max="12546" width="6.33203125" style="2" customWidth="1"/>
    <col min="12547" max="12547" width="9.6640625" style="2" customWidth="1"/>
    <col min="12548" max="12549" width="3.6640625" style="2" customWidth="1"/>
    <col min="12550" max="12550" width="10.109375" style="2" customWidth="1"/>
    <col min="12551" max="12551" width="0.109375" style="2" customWidth="1"/>
    <col min="12552" max="12552" width="9.33203125" style="2" customWidth="1"/>
    <col min="12553" max="12553" width="7.6640625" style="2" customWidth="1"/>
    <col min="12554" max="12554" width="9.6640625" style="2" customWidth="1"/>
    <col min="12555" max="12555" width="7.6640625" style="2" customWidth="1"/>
    <col min="12556" max="12800" width="9.109375" style="2"/>
    <col min="12801" max="12801" width="13.33203125" style="2" customWidth="1"/>
    <col min="12802" max="12802" width="6.33203125" style="2" customWidth="1"/>
    <col min="12803" max="12803" width="9.6640625" style="2" customWidth="1"/>
    <col min="12804" max="12805" width="3.6640625" style="2" customWidth="1"/>
    <col min="12806" max="12806" width="10.109375" style="2" customWidth="1"/>
    <col min="12807" max="12807" width="0.109375" style="2" customWidth="1"/>
    <col min="12808" max="12808" width="9.33203125" style="2" customWidth="1"/>
    <col min="12809" max="12809" width="7.6640625" style="2" customWidth="1"/>
    <col min="12810" max="12810" width="9.6640625" style="2" customWidth="1"/>
    <col min="12811" max="12811" width="7.6640625" style="2" customWidth="1"/>
    <col min="12812" max="13056" width="9.109375" style="2"/>
    <col min="13057" max="13057" width="13.33203125" style="2" customWidth="1"/>
    <col min="13058" max="13058" width="6.33203125" style="2" customWidth="1"/>
    <col min="13059" max="13059" width="9.6640625" style="2" customWidth="1"/>
    <col min="13060" max="13061" width="3.6640625" style="2" customWidth="1"/>
    <col min="13062" max="13062" width="10.109375" style="2" customWidth="1"/>
    <col min="13063" max="13063" width="0.109375" style="2" customWidth="1"/>
    <col min="13064" max="13064" width="9.33203125" style="2" customWidth="1"/>
    <col min="13065" max="13065" width="7.6640625" style="2" customWidth="1"/>
    <col min="13066" max="13066" width="9.6640625" style="2" customWidth="1"/>
    <col min="13067" max="13067" width="7.6640625" style="2" customWidth="1"/>
    <col min="13068" max="13312" width="9.109375" style="2"/>
    <col min="13313" max="13313" width="13.33203125" style="2" customWidth="1"/>
    <col min="13314" max="13314" width="6.33203125" style="2" customWidth="1"/>
    <col min="13315" max="13315" width="9.6640625" style="2" customWidth="1"/>
    <col min="13316" max="13317" width="3.6640625" style="2" customWidth="1"/>
    <col min="13318" max="13318" width="10.109375" style="2" customWidth="1"/>
    <col min="13319" max="13319" width="0.109375" style="2" customWidth="1"/>
    <col min="13320" max="13320" width="9.33203125" style="2" customWidth="1"/>
    <col min="13321" max="13321" width="7.6640625" style="2" customWidth="1"/>
    <col min="13322" max="13322" width="9.6640625" style="2" customWidth="1"/>
    <col min="13323" max="13323" width="7.6640625" style="2" customWidth="1"/>
    <col min="13324" max="13568" width="9.109375" style="2"/>
    <col min="13569" max="13569" width="13.33203125" style="2" customWidth="1"/>
    <col min="13570" max="13570" width="6.33203125" style="2" customWidth="1"/>
    <col min="13571" max="13571" width="9.6640625" style="2" customWidth="1"/>
    <col min="13572" max="13573" width="3.6640625" style="2" customWidth="1"/>
    <col min="13574" max="13574" width="10.109375" style="2" customWidth="1"/>
    <col min="13575" max="13575" width="0.109375" style="2" customWidth="1"/>
    <col min="13576" max="13576" width="9.33203125" style="2" customWidth="1"/>
    <col min="13577" max="13577" width="7.6640625" style="2" customWidth="1"/>
    <col min="13578" max="13578" width="9.6640625" style="2" customWidth="1"/>
    <col min="13579" max="13579" width="7.6640625" style="2" customWidth="1"/>
    <col min="13580" max="13824" width="9.109375" style="2"/>
    <col min="13825" max="13825" width="13.33203125" style="2" customWidth="1"/>
    <col min="13826" max="13826" width="6.33203125" style="2" customWidth="1"/>
    <col min="13827" max="13827" width="9.6640625" style="2" customWidth="1"/>
    <col min="13828" max="13829" width="3.6640625" style="2" customWidth="1"/>
    <col min="13830" max="13830" width="10.109375" style="2" customWidth="1"/>
    <col min="13831" max="13831" width="0.109375" style="2" customWidth="1"/>
    <col min="13832" max="13832" width="9.33203125" style="2" customWidth="1"/>
    <col min="13833" max="13833" width="7.6640625" style="2" customWidth="1"/>
    <col min="13834" max="13834" width="9.6640625" style="2" customWidth="1"/>
    <col min="13835" max="13835" width="7.6640625" style="2" customWidth="1"/>
    <col min="13836" max="14080" width="9.109375" style="2"/>
    <col min="14081" max="14081" width="13.33203125" style="2" customWidth="1"/>
    <col min="14082" max="14082" width="6.33203125" style="2" customWidth="1"/>
    <col min="14083" max="14083" width="9.6640625" style="2" customWidth="1"/>
    <col min="14084" max="14085" width="3.6640625" style="2" customWidth="1"/>
    <col min="14086" max="14086" width="10.109375" style="2" customWidth="1"/>
    <col min="14087" max="14087" width="0.109375" style="2" customWidth="1"/>
    <col min="14088" max="14088" width="9.33203125" style="2" customWidth="1"/>
    <col min="14089" max="14089" width="7.6640625" style="2" customWidth="1"/>
    <col min="14090" max="14090" width="9.6640625" style="2" customWidth="1"/>
    <col min="14091" max="14091" width="7.6640625" style="2" customWidth="1"/>
    <col min="14092" max="14336" width="9.109375" style="2"/>
    <col min="14337" max="14337" width="13.33203125" style="2" customWidth="1"/>
    <col min="14338" max="14338" width="6.33203125" style="2" customWidth="1"/>
    <col min="14339" max="14339" width="9.6640625" style="2" customWidth="1"/>
    <col min="14340" max="14341" width="3.6640625" style="2" customWidth="1"/>
    <col min="14342" max="14342" width="10.109375" style="2" customWidth="1"/>
    <col min="14343" max="14343" width="0.109375" style="2" customWidth="1"/>
    <col min="14344" max="14344" width="9.33203125" style="2" customWidth="1"/>
    <col min="14345" max="14345" width="7.6640625" style="2" customWidth="1"/>
    <col min="14346" max="14346" width="9.6640625" style="2" customWidth="1"/>
    <col min="14347" max="14347" width="7.6640625" style="2" customWidth="1"/>
    <col min="14348" max="14592" width="9.109375" style="2"/>
    <col min="14593" max="14593" width="13.33203125" style="2" customWidth="1"/>
    <col min="14594" max="14594" width="6.33203125" style="2" customWidth="1"/>
    <col min="14595" max="14595" width="9.6640625" style="2" customWidth="1"/>
    <col min="14596" max="14597" width="3.6640625" style="2" customWidth="1"/>
    <col min="14598" max="14598" width="10.109375" style="2" customWidth="1"/>
    <col min="14599" max="14599" width="0.109375" style="2" customWidth="1"/>
    <col min="14600" max="14600" width="9.33203125" style="2" customWidth="1"/>
    <col min="14601" max="14601" width="7.6640625" style="2" customWidth="1"/>
    <col min="14602" max="14602" width="9.6640625" style="2" customWidth="1"/>
    <col min="14603" max="14603" width="7.6640625" style="2" customWidth="1"/>
    <col min="14604" max="14848" width="9.109375" style="2"/>
    <col min="14849" max="14849" width="13.33203125" style="2" customWidth="1"/>
    <col min="14850" max="14850" width="6.33203125" style="2" customWidth="1"/>
    <col min="14851" max="14851" width="9.6640625" style="2" customWidth="1"/>
    <col min="14852" max="14853" width="3.6640625" style="2" customWidth="1"/>
    <col min="14854" max="14854" width="10.109375" style="2" customWidth="1"/>
    <col min="14855" max="14855" width="0.109375" style="2" customWidth="1"/>
    <col min="14856" max="14856" width="9.33203125" style="2" customWidth="1"/>
    <col min="14857" max="14857" width="7.6640625" style="2" customWidth="1"/>
    <col min="14858" max="14858" width="9.6640625" style="2" customWidth="1"/>
    <col min="14859" max="14859" width="7.6640625" style="2" customWidth="1"/>
    <col min="14860" max="15104" width="9.109375" style="2"/>
    <col min="15105" max="15105" width="13.33203125" style="2" customWidth="1"/>
    <col min="15106" max="15106" width="6.33203125" style="2" customWidth="1"/>
    <col min="15107" max="15107" width="9.6640625" style="2" customWidth="1"/>
    <col min="15108" max="15109" width="3.6640625" style="2" customWidth="1"/>
    <col min="15110" max="15110" width="10.109375" style="2" customWidth="1"/>
    <col min="15111" max="15111" width="0.109375" style="2" customWidth="1"/>
    <col min="15112" max="15112" width="9.33203125" style="2" customWidth="1"/>
    <col min="15113" max="15113" width="7.6640625" style="2" customWidth="1"/>
    <col min="15114" max="15114" width="9.6640625" style="2" customWidth="1"/>
    <col min="15115" max="15115" width="7.6640625" style="2" customWidth="1"/>
    <col min="15116" max="15360" width="9.109375" style="2"/>
    <col min="15361" max="15361" width="13.33203125" style="2" customWidth="1"/>
    <col min="15362" max="15362" width="6.33203125" style="2" customWidth="1"/>
    <col min="15363" max="15363" width="9.6640625" style="2" customWidth="1"/>
    <col min="15364" max="15365" width="3.6640625" style="2" customWidth="1"/>
    <col min="15366" max="15366" width="10.109375" style="2" customWidth="1"/>
    <col min="15367" max="15367" width="0.109375" style="2" customWidth="1"/>
    <col min="15368" max="15368" width="9.33203125" style="2" customWidth="1"/>
    <col min="15369" max="15369" width="7.6640625" style="2" customWidth="1"/>
    <col min="15370" max="15370" width="9.6640625" style="2" customWidth="1"/>
    <col min="15371" max="15371" width="7.6640625" style="2" customWidth="1"/>
    <col min="15372" max="15616" width="9.109375" style="2"/>
    <col min="15617" max="15617" width="13.33203125" style="2" customWidth="1"/>
    <col min="15618" max="15618" width="6.33203125" style="2" customWidth="1"/>
    <col min="15619" max="15619" width="9.6640625" style="2" customWidth="1"/>
    <col min="15620" max="15621" width="3.6640625" style="2" customWidth="1"/>
    <col min="15622" max="15622" width="10.109375" style="2" customWidth="1"/>
    <col min="15623" max="15623" width="0.109375" style="2" customWidth="1"/>
    <col min="15624" max="15624" width="9.33203125" style="2" customWidth="1"/>
    <col min="15625" max="15625" width="7.6640625" style="2" customWidth="1"/>
    <col min="15626" max="15626" width="9.6640625" style="2" customWidth="1"/>
    <col min="15627" max="15627" width="7.6640625" style="2" customWidth="1"/>
    <col min="15628" max="15872" width="9.109375" style="2"/>
    <col min="15873" max="15873" width="13.33203125" style="2" customWidth="1"/>
    <col min="15874" max="15874" width="6.33203125" style="2" customWidth="1"/>
    <col min="15875" max="15875" width="9.6640625" style="2" customWidth="1"/>
    <col min="15876" max="15877" width="3.6640625" style="2" customWidth="1"/>
    <col min="15878" max="15878" width="10.109375" style="2" customWidth="1"/>
    <col min="15879" max="15879" width="0.109375" style="2" customWidth="1"/>
    <col min="15880" max="15880" width="9.33203125" style="2" customWidth="1"/>
    <col min="15881" max="15881" width="7.6640625" style="2" customWidth="1"/>
    <col min="15882" max="15882" width="9.6640625" style="2" customWidth="1"/>
    <col min="15883" max="15883" width="7.6640625" style="2" customWidth="1"/>
    <col min="15884" max="16128" width="9.109375" style="2"/>
    <col min="16129" max="16129" width="13.33203125" style="2" customWidth="1"/>
    <col min="16130" max="16130" width="6.33203125" style="2" customWidth="1"/>
    <col min="16131" max="16131" width="9.6640625" style="2" customWidth="1"/>
    <col min="16132" max="16133" width="3.6640625" style="2" customWidth="1"/>
    <col min="16134" max="16134" width="10.109375" style="2" customWidth="1"/>
    <col min="16135" max="16135" width="0.109375" style="2" customWidth="1"/>
    <col min="16136" max="16136" width="9.33203125" style="2" customWidth="1"/>
    <col min="16137" max="16137" width="7.6640625" style="2" customWidth="1"/>
    <col min="16138" max="16138" width="9.6640625" style="2" customWidth="1"/>
    <col min="16139" max="16139" width="7.6640625" style="2" customWidth="1"/>
    <col min="16140" max="16384" width="9.109375" style="2"/>
  </cols>
  <sheetData>
    <row r="1" spans="1:11" x14ac:dyDescent="0.3">
      <c r="A1" s="125" t="s">
        <v>89</v>
      </c>
      <c r="B1" s="126"/>
      <c r="C1" s="126"/>
      <c r="D1" s="126"/>
      <c r="E1" s="126"/>
      <c r="F1" s="127"/>
      <c r="G1" s="1"/>
      <c r="H1" s="125" t="s">
        <v>90</v>
      </c>
      <c r="I1" s="126"/>
      <c r="J1" s="126"/>
      <c r="K1" s="127"/>
    </row>
    <row r="2" spans="1:11" x14ac:dyDescent="0.3">
      <c r="A2" s="128" t="s">
        <v>3</v>
      </c>
      <c r="B2" s="92"/>
      <c r="C2" s="92"/>
      <c r="D2" s="92"/>
      <c r="E2" s="92"/>
      <c r="F2" s="93"/>
      <c r="H2" s="128" t="s">
        <v>3</v>
      </c>
      <c r="I2" s="92"/>
      <c r="J2" s="92"/>
      <c r="K2" s="93"/>
    </row>
    <row r="3" spans="1:11" ht="16.2" thickBot="1" x14ac:dyDescent="0.35">
      <c r="A3" s="118" t="s">
        <v>4</v>
      </c>
      <c r="B3" s="119"/>
      <c r="C3" s="119"/>
      <c r="F3" s="3"/>
      <c r="H3" s="118" t="s">
        <v>22</v>
      </c>
      <c r="I3" s="119"/>
      <c r="J3" s="119"/>
      <c r="K3" s="120"/>
    </row>
    <row r="4" spans="1:11" ht="16.2" thickBot="1" x14ac:dyDescent="0.35">
      <c r="A4" s="118"/>
      <c r="B4" s="119"/>
      <c r="C4" s="119"/>
      <c r="D4" s="121" t="s">
        <v>91</v>
      </c>
      <c r="E4" s="122"/>
      <c r="F4" s="3"/>
      <c r="H4" s="90" t="s">
        <v>21</v>
      </c>
      <c r="I4" s="91"/>
      <c r="J4" s="91"/>
      <c r="K4" s="123"/>
    </row>
    <row r="5" spans="1:11" ht="16.2" thickBot="1" x14ac:dyDescent="0.35">
      <c r="A5" s="4"/>
      <c r="B5" s="1"/>
      <c r="C5" s="1"/>
      <c r="D5" s="1"/>
      <c r="E5" s="1"/>
      <c r="F5" s="5"/>
      <c r="G5" s="1"/>
      <c r="H5" s="124" t="s">
        <v>20</v>
      </c>
      <c r="I5" s="105"/>
      <c r="J5" s="105">
        <v>30</v>
      </c>
      <c r="K5" s="106"/>
    </row>
    <row r="6" spans="1:11" ht="16.2" thickBot="1" x14ac:dyDescent="0.35">
      <c r="A6" s="6" t="s">
        <v>6</v>
      </c>
      <c r="B6" s="6" t="s">
        <v>7</v>
      </c>
      <c r="C6" s="7"/>
      <c r="D6" s="7"/>
      <c r="E6" s="7"/>
      <c r="F6" s="8"/>
      <c r="G6" s="1"/>
      <c r="H6" s="9" t="s">
        <v>19</v>
      </c>
      <c r="I6" s="104" t="s">
        <v>93</v>
      </c>
      <c r="J6" s="95"/>
      <c r="K6" s="96"/>
    </row>
    <row r="7" spans="1:11" ht="16.2" thickBot="1" x14ac:dyDescent="0.35">
      <c r="A7" s="6">
        <v>2</v>
      </c>
      <c r="B7" s="6">
        <v>12</v>
      </c>
      <c r="C7" s="7" t="s">
        <v>92</v>
      </c>
      <c r="D7" s="7"/>
      <c r="E7" s="7"/>
      <c r="F7" s="8"/>
      <c r="G7" s="1"/>
      <c r="H7" s="9"/>
      <c r="I7" s="105"/>
      <c r="J7" s="105"/>
      <c r="K7" s="106"/>
    </row>
    <row r="8" spans="1:11" ht="16.2" thickBot="1" x14ac:dyDescent="0.35">
      <c r="A8" s="9"/>
      <c r="B8" s="7"/>
      <c r="C8" s="7"/>
      <c r="D8" s="7"/>
      <c r="E8" s="7"/>
      <c r="F8" s="8"/>
      <c r="G8" s="1"/>
      <c r="H8" s="9"/>
      <c r="I8" s="7"/>
      <c r="J8" s="7"/>
      <c r="K8" s="8"/>
    </row>
    <row r="9" spans="1:11" x14ac:dyDescent="0.3">
      <c r="A9" s="110" t="s">
        <v>8</v>
      </c>
      <c r="B9" s="111"/>
      <c r="C9" s="114" t="s">
        <v>9</v>
      </c>
      <c r="D9" s="116" t="s">
        <v>10</v>
      </c>
      <c r="E9" s="114"/>
      <c r="F9" s="114" t="s">
        <v>11</v>
      </c>
      <c r="G9" s="1"/>
      <c r="H9" s="94">
        <v>2</v>
      </c>
      <c r="I9" s="92"/>
      <c r="J9" s="92"/>
      <c r="K9" s="93"/>
    </row>
    <row r="10" spans="1:11" ht="16.2" thickBot="1" x14ac:dyDescent="0.35">
      <c r="A10" s="112"/>
      <c r="B10" s="113"/>
      <c r="C10" s="115"/>
      <c r="D10" s="117"/>
      <c r="E10" s="115"/>
      <c r="F10" s="115"/>
      <c r="G10" s="1"/>
      <c r="H10" s="12" t="s">
        <v>13</v>
      </c>
      <c r="I10" s="95"/>
      <c r="J10" s="95"/>
      <c r="K10" s="96"/>
    </row>
    <row r="11" spans="1:11" x14ac:dyDescent="0.3">
      <c r="A11" s="100">
        <v>1210</v>
      </c>
      <c r="B11" s="101"/>
      <c r="C11" s="10"/>
      <c r="D11" s="102">
        <v>500</v>
      </c>
      <c r="E11" s="103"/>
      <c r="F11" s="10"/>
      <c r="G11" s="1"/>
      <c r="H11" s="102" t="s">
        <v>94</v>
      </c>
      <c r="I11" s="104"/>
      <c r="J11" s="104"/>
      <c r="K11" s="103"/>
    </row>
    <row r="12" spans="1:11" x14ac:dyDescent="0.3">
      <c r="A12" s="9"/>
      <c r="B12" s="7"/>
      <c r="C12" s="7"/>
      <c r="D12" s="7"/>
      <c r="E12" s="7"/>
      <c r="F12" s="8"/>
      <c r="G12" s="1"/>
      <c r="H12" s="94"/>
      <c r="I12" s="95"/>
      <c r="J12" s="95"/>
      <c r="K12" s="96"/>
    </row>
    <row r="13" spans="1:11" x14ac:dyDescent="0.3">
      <c r="A13" s="12" t="s">
        <v>12</v>
      </c>
      <c r="B13" s="105" t="s">
        <v>93</v>
      </c>
      <c r="C13" s="105"/>
      <c r="D13" s="105"/>
      <c r="E13" s="105"/>
      <c r="F13" s="106"/>
      <c r="G13" s="1"/>
      <c r="H13" s="107" t="s">
        <v>96</v>
      </c>
      <c r="I13" s="108"/>
      <c r="J13" s="108"/>
      <c r="K13" s="109"/>
    </row>
    <row r="14" spans="1:11" x14ac:dyDescent="0.3">
      <c r="A14" s="12" t="s">
        <v>13</v>
      </c>
      <c r="B14" s="92" t="s">
        <v>94</v>
      </c>
      <c r="C14" s="92"/>
      <c r="D14" s="92"/>
      <c r="E14" s="92"/>
      <c r="F14" s="93"/>
      <c r="G14" s="1"/>
      <c r="H14" s="94"/>
      <c r="I14" s="95"/>
      <c r="J14" s="95"/>
      <c r="K14" s="96"/>
    </row>
    <row r="15" spans="1:11" x14ac:dyDescent="0.3">
      <c r="A15" s="94" t="s">
        <v>95</v>
      </c>
      <c r="B15" s="95"/>
      <c r="C15" s="95"/>
      <c r="D15" s="95"/>
      <c r="E15" s="95"/>
      <c r="F15" s="96"/>
      <c r="G15" s="1"/>
      <c r="H15" s="97" t="s">
        <v>15</v>
      </c>
      <c r="I15" s="98"/>
      <c r="J15" s="98"/>
      <c r="K15" s="99"/>
    </row>
    <row r="16" spans="1:11" x14ac:dyDescent="0.3">
      <c r="A16" s="97" t="s">
        <v>15</v>
      </c>
      <c r="B16" s="98"/>
      <c r="C16" s="98"/>
      <c r="D16" s="98"/>
      <c r="E16" s="98"/>
      <c r="F16" s="99"/>
      <c r="G16" s="1"/>
      <c r="H16" s="85" t="s">
        <v>97</v>
      </c>
      <c r="I16" s="86"/>
      <c r="J16" s="86"/>
      <c r="K16" s="87"/>
    </row>
    <row r="17" spans="1:11" x14ac:dyDescent="0.3">
      <c r="A17" s="9" t="s">
        <v>14</v>
      </c>
      <c r="B17" s="83" t="s">
        <v>97</v>
      </c>
      <c r="C17" s="83"/>
      <c r="D17" s="83"/>
      <c r="E17" s="83"/>
      <c r="F17" s="84"/>
      <c r="G17" s="1"/>
      <c r="H17" s="4"/>
      <c r="I17" s="1"/>
      <c r="J17" s="1"/>
      <c r="K17" s="5"/>
    </row>
    <row r="18" spans="1:11" x14ac:dyDescent="0.3">
      <c r="A18" s="85"/>
      <c r="B18" s="86"/>
      <c r="C18" s="86"/>
      <c r="D18" s="86"/>
      <c r="E18" s="86"/>
      <c r="F18" s="87"/>
      <c r="G18" s="1"/>
      <c r="H18" s="4"/>
      <c r="I18" s="1"/>
      <c r="J18" s="88" t="s">
        <v>110</v>
      </c>
      <c r="K18" s="89"/>
    </row>
    <row r="19" spans="1:11" x14ac:dyDescent="0.3">
      <c r="A19" s="4"/>
      <c r="B19" s="1"/>
      <c r="C19" s="1"/>
      <c r="D19" s="1"/>
      <c r="E19" s="1"/>
      <c r="F19" s="5"/>
      <c r="G19" s="1"/>
      <c r="H19" s="9" t="s">
        <v>18</v>
      </c>
      <c r="I19" s="7"/>
      <c r="J19" s="1"/>
      <c r="K19" s="5"/>
    </row>
    <row r="20" spans="1:11" ht="18" customHeight="1" x14ac:dyDescent="0.3">
      <c r="A20" s="90" t="s">
        <v>17</v>
      </c>
      <c r="B20" s="91"/>
      <c r="C20" s="13" t="s">
        <v>98</v>
      </c>
      <c r="D20" s="1"/>
      <c r="E20" s="1"/>
      <c r="F20" s="5"/>
      <c r="G20" s="1"/>
      <c r="H20" s="90" t="s">
        <v>17</v>
      </c>
      <c r="I20" s="91"/>
      <c r="J20" s="13" t="s">
        <v>98</v>
      </c>
      <c r="K20" s="5"/>
    </row>
    <row r="21" spans="1:11" x14ac:dyDescent="0.3">
      <c r="A21" s="81" t="s">
        <v>16</v>
      </c>
      <c r="B21" s="82"/>
      <c r="C21" s="14" t="s">
        <v>99</v>
      </c>
      <c r="D21" s="15"/>
      <c r="E21" s="15"/>
      <c r="F21" s="16"/>
      <c r="G21" s="1"/>
      <c r="H21" s="81" t="s">
        <v>16</v>
      </c>
      <c r="I21" s="82"/>
      <c r="J21" s="14" t="s">
        <v>99</v>
      </c>
      <c r="K21" s="16"/>
    </row>
    <row r="22" spans="1:11" x14ac:dyDescent="0.3">
      <c r="A22" s="79"/>
      <c r="B22" s="79"/>
      <c r="C22" s="80"/>
      <c r="D22" s="80"/>
      <c r="E22" s="80"/>
      <c r="F22" s="80"/>
      <c r="G22" s="80"/>
      <c r="H22" s="79"/>
      <c r="I22" s="79"/>
      <c r="J22" s="80"/>
      <c r="K22" s="80"/>
    </row>
    <row r="23" spans="1:11" x14ac:dyDescent="0.3">
      <c r="A23" s="125" t="s">
        <v>89</v>
      </c>
      <c r="B23" s="126"/>
      <c r="C23" s="126"/>
      <c r="D23" s="126"/>
      <c r="E23" s="126"/>
      <c r="F23" s="127"/>
      <c r="G23" s="66"/>
      <c r="H23" s="125" t="s">
        <v>90</v>
      </c>
      <c r="I23" s="126"/>
      <c r="J23" s="126"/>
      <c r="K23" s="127"/>
    </row>
    <row r="24" spans="1:11" x14ac:dyDescent="0.3">
      <c r="A24" s="128" t="s">
        <v>3</v>
      </c>
      <c r="B24" s="92"/>
      <c r="C24" s="92"/>
      <c r="D24" s="92"/>
      <c r="E24" s="92"/>
      <c r="F24" s="93"/>
      <c r="H24" s="128" t="s">
        <v>3</v>
      </c>
      <c r="I24" s="92"/>
      <c r="J24" s="92"/>
      <c r="K24" s="93"/>
    </row>
    <row r="25" spans="1:11" ht="16.2" thickBot="1" x14ac:dyDescent="0.35">
      <c r="A25" s="118" t="s">
        <v>4</v>
      </c>
      <c r="B25" s="119"/>
      <c r="C25" s="119"/>
      <c r="F25" s="3"/>
      <c r="H25" s="118" t="s">
        <v>22</v>
      </c>
      <c r="I25" s="119"/>
      <c r="J25" s="119"/>
      <c r="K25" s="120"/>
    </row>
    <row r="26" spans="1:11" ht="16.2" thickBot="1" x14ac:dyDescent="0.35">
      <c r="A26" s="118"/>
      <c r="B26" s="119"/>
      <c r="C26" s="119"/>
      <c r="D26" s="121" t="s">
        <v>100</v>
      </c>
      <c r="E26" s="122"/>
      <c r="F26" s="3"/>
      <c r="H26" s="90" t="s">
        <v>21</v>
      </c>
      <c r="I26" s="91"/>
      <c r="J26" s="91"/>
      <c r="K26" s="123"/>
    </row>
    <row r="27" spans="1:11" ht="16.2" thickBot="1" x14ac:dyDescent="0.35">
      <c r="A27" s="65"/>
      <c r="B27" s="66"/>
      <c r="C27" s="66"/>
      <c r="D27" s="66"/>
      <c r="E27" s="66"/>
      <c r="F27" s="67"/>
      <c r="G27" s="66"/>
      <c r="H27" s="124" t="s">
        <v>20</v>
      </c>
      <c r="I27" s="105"/>
      <c r="J27" s="105">
        <v>31</v>
      </c>
      <c r="K27" s="106"/>
    </row>
    <row r="28" spans="1:11" ht="16.2" thickBot="1" x14ac:dyDescent="0.35">
      <c r="A28" s="6" t="s">
        <v>6</v>
      </c>
      <c r="B28" s="6" t="s">
        <v>7</v>
      </c>
      <c r="C28" s="62"/>
      <c r="D28" s="62"/>
      <c r="E28" s="62"/>
      <c r="F28" s="63"/>
      <c r="G28" s="66"/>
      <c r="H28" s="64" t="s">
        <v>19</v>
      </c>
      <c r="I28" s="104" t="s">
        <v>101</v>
      </c>
      <c r="J28" s="95"/>
      <c r="K28" s="96"/>
    </row>
    <row r="29" spans="1:11" ht="16.2" thickBot="1" x14ac:dyDescent="0.35">
      <c r="A29" s="6">
        <v>2</v>
      </c>
      <c r="B29" s="6">
        <v>12</v>
      </c>
      <c r="C29" s="62" t="s">
        <v>92</v>
      </c>
      <c r="D29" s="62"/>
      <c r="E29" s="62"/>
      <c r="F29" s="63"/>
      <c r="G29" s="66"/>
      <c r="H29" s="64"/>
      <c r="I29" s="105"/>
      <c r="J29" s="105"/>
      <c r="K29" s="106"/>
    </row>
    <row r="30" spans="1:11" ht="16.2" thickBot="1" x14ac:dyDescent="0.35">
      <c r="A30" s="64"/>
      <c r="B30" s="62"/>
      <c r="C30" s="62"/>
      <c r="D30" s="62"/>
      <c r="E30" s="62"/>
      <c r="F30" s="63"/>
      <c r="G30" s="66"/>
      <c r="H30" s="64"/>
      <c r="I30" s="62"/>
      <c r="J30" s="62"/>
      <c r="K30" s="63"/>
    </row>
    <row r="31" spans="1:11" x14ac:dyDescent="0.3">
      <c r="A31" s="110" t="s">
        <v>8</v>
      </c>
      <c r="B31" s="111"/>
      <c r="C31" s="114" t="s">
        <v>9</v>
      </c>
      <c r="D31" s="116" t="s">
        <v>10</v>
      </c>
      <c r="E31" s="114"/>
      <c r="F31" s="114" t="s">
        <v>11</v>
      </c>
      <c r="G31" s="66"/>
      <c r="H31" s="94">
        <v>2</v>
      </c>
      <c r="I31" s="92"/>
      <c r="J31" s="92"/>
      <c r="K31" s="93"/>
    </row>
    <row r="32" spans="1:11" ht="16.2" thickBot="1" x14ac:dyDescent="0.35">
      <c r="A32" s="112"/>
      <c r="B32" s="113"/>
      <c r="C32" s="115"/>
      <c r="D32" s="117"/>
      <c r="E32" s="115"/>
      <c r="F32" s="115"/>
      <c r="G32" s="66"/>
      <c r="H32" s="60" t="s">
        <v>13</v>
      </c>
      <c r="I32" s="95"/>
      <c r="J32" s="95"/>
      <c r="K32" s="96"/>
    </row>
    <row r="33" spans="1:11" x14ac:dyDescent="0.3">
      <c r="A33" s="100">
        <v>6110</v>
      </c>
      <c r="B33" s="101"/>
      <c r="C33" s="61"/>
      <c r="D33" s="102">
        <v>1000</v>
      </c>
      <c r="E33" s="103"/>
      <c r="F33" s="61"/>
      <c r="G33" s="66"/>
      <c r="H33" s="102" t="s">
        <v>103</v>
      </c>
      <c r="I33" s="104"/>
      <c r="J33" s="104"/>
      <c r="K33" s="103"/>
    </row>
    <row r="34" spans="1:11" x14ac:dyDescent="0.3">
      <c r="A34" s="64"/>
      <c r="B34" s="62"/>
      <c r="C34" s="62"/>
      <c r="D34" s="62"/>
      <c r="E34" s="62"/>
      <c r="F34" s="63"/>
      <c r="G34" s="66"/>
      <c r="H34" s="94"/>
      <c r="I34" s="95"/>
      <c r="J34" s="95"/>
      <c r="K34" s="96"/>
    </row>
    <row r="35" spans="1:11" x14ac:dyDescent="0.3">
      <c r="A35" s="60" t="s">
        <v>12</v>
      </c>
      <c r="B35" s="105" t="s">
        <v>101</v>
      </c>
      <c r="C35" s="105"/>
      <c r="D35" s="105"/>
      <c r="E35" s="105"/>
      <c r="F35" s="106"/>
      <c r="G35" s="66"/>
      <c r="H35" s="107" t="s">
        <v>102</v>
      </c>
      <c r="I35" s="108"/>
      <c r="J35" s="108"/>
      <c r="K35" s="109"/>
    </row>
    <row r="36" spans="1:11" x14ac:dyDescent="0.3">
      <c r="A36" s="60" t="s">
        <v>13</v>
      </c>
      <c r="B36" s="92" t="s">
        <v>103</v>
      </c>
      <c r="C36" s="92"/>
      <c r="D36" s="92"/>
      <c r="E36" s="92"/>
      <c r="F36" s="93"/>
      <c r="G36" s="66"/>
      <c r="H36" s="94"/>
      <c r="I36" s="95"/>
      <c r="J36" s="95"/>
      <c r="K36" s="96"/>
    </row>
    <row r="37" spans="1:11" x14ac:dyDescent="0.3">
      <c r="A37" s="94" t="s">
        <v>102</v>
      </c>
      <c r="B37" s="95"/>
      <c r="C37" s="95"/>
      <c r="D37" s="95"/>
      <c r="E37" s="95"/>
      <c r="F37" s="96"/>
      <c r="G37" s="66"/>
      <c r="H37" s="97" t="s">
        <v>15</v>
      </c>
      <c r="I37" s="98"/>
      <c r="J37" s="98"/>
      <c r="K37" s="99"/>
    </row>
    <row r="38" spans="1:11" x14ac:dyDescent="0.3">
      <c r="A38" s="97" t="s">
        <v>15</v>
      </c>
      <c r="B38" s="98"/>
      <c r="C38" s="98"/>
      <c r="D38" s="98"/>
      <c r="E38" s="98"/>
      <c r="F38" s="99"/>
      <c r="G38" s="66"/>
      <c r="H38" s="85" t="s">
        <v>104</v>
      </c>
      <c r="I38" s="86"/>
      <c r="J38" s="86"/>
      <c r="K38" s="87"/>
    </row>
    <row r="39" spans="1:11" x14ac:dyDescent="0.3">
      <c r="A39" s="64" t="s">
        <v>14</v>
      </c>
      <c r="B39" s="83" t="s">
        <v>104</v>
      </c>
      <c r="C39" s="83"/>
      <c r="D39" s="83"/>
      <c r="E39" s="83"/>
      <c r="F39" s="84"/>
      <c r="G39" s="66"/>
      <c r="H39" s="65"/>
      <c r="I39" s="66"/>
      <c r="J39" s="66"/>
      <c r="K39" s="67"/>
    </row>
    <row r="40" spans="1:11" x14ac:dyDescent="0.3">
      <c r="A40" s="85"/>
      <c r="B40" s="86"/>
      <c r="C40" s="86"/>
      <c r="D40" s="86"/>
      <c r="E40" s="86"/>
      <c r="F40" s="87"/>
      <c r="G40" s="66"/>
      <c r="H40" s="65"/>
      <c r="I40" s="66"/>
      <c r="J40" s="88" t="s">
        <v>110</v>
      </c>
      <c r="K40" s="89"/>
    </row>
    <row r="41" spans="1:11" x14ac:dyDescent="0.3">
      <c r="A41" s="65"/>
      <c r="B41" s="66"/>
      <c r="C41" s="66"/>
      <c r="D41" s="66"/>
      <c r="E41" s="66"/>
      <c r="F41" s="67"/>
      <c r="G41" s="66"/>
      <c r="H41" s="64" t="s">
        <v>18</v>
      </c>
      <c r="I41" s="62"/>
      <c r="J41" s="66"/>
      <c r="K41" s="67"/>
    </row>
    <row r="42" spans="1:11" x14ac:dyDescent="0.3">
      <c r="A42" s="90" t="s">
        <v>17</v>
      </c>
      <c r="B42" s="91"/>
      <c r="C42" s="13" t="s">
        <v>98</v>
      </c>
      <c r="D42" s="66"/>
      <c r="E42" s="66"/>
      <c r="F42" s="67"/>
      <c r="G42" s="66"/>
      <c r="H42" s="90" t="s">
        <v>17</v>
      </c>
      <c r="I42" s="91"/>
      <c r="J42" s="13" t="s">
        <v>98</v>
      </c>
      <c r="K42" s="67"/>
    </row>
    <row r="43" spans="1:11" x14ac:dyDescent="0.3">
      <c r="A43" s="81" t="s">
        <v>16</v>
      </c>
      <c r="B43" s="82"/>
      <c r="C43" s="14" t="s">
        <v>99</v>
      </c>
      <c r="D43" s="68"/>
      <c r="E43" s="68"/>
      <c r="F43" s="16"/>
      <c r="G43" s="66"/>
      <c r="H43" s="81" t="s">
        <v>16</v>
      </c>
      <c r="I43" s="82"/>
      <c r="J43" s="14" t="s">
        <v>99</v>
      </c>
      <c r="K43" s="16"/>
    </row>
    <row r="44" spans="1:11" x14ac:dyDescent="0.3">
      <c r="A44" s="79"/>
      <c r="B44" s="79"/>
      <c r="C44" s="80"/>
      <c r="D44" s="80"/>
      <c r="E44" s="80"/>
      <c r="F44" s="80"/>
      <c r="G44" s="80"/>
      <c r="H44" s="79"/>
      <c r="I44" s="79"/>
      <c r="J44" s="80"/>
      <c r="K44" s="80"/>
    </row>
    <row r="45" spans="1:11" x14ac:dyDescent="0.3">
      <c r="A45" s="125" t="s">
        <v>89</v>
      </c>
      <c r="B45" s="126"/>
      <c r="C45" s="126"/>
      <c r="D45" s="126"/>
      <c r="E45" s="126"/>
      <c r="F45" s="127"/>
      <c r="G45" s="66"/>
      <c r="H45" s="125" t="s">
        <v>90</v>
      </c>
      <c r="I45" s="126"/>
      <c r="J45" s="126"/>
      <c r="K45" s="127"/>
    </row>
    <row r="46" spans="1:11" x14ac:dyDescent="0.3">
      <c r="A46" s="128" t="s">
        <v>3</v>
      </c>
      <c r="B46" s="92"/>
      <c r="C46" s="92"/>
      <c r="D46" s="92"/>
      <c r="E46" s="92"/>
      <c r="F46" s="93"/>
      <c r="H46" s="128" t="s">
        <v>3</v>
      </c>
      <c r="I46" s="92"/>
      <c r="J46" s="92"/>
      <c r="K46" s="93"/>
    </row>
    <row r="47" spans="1:11" ht="16.2" thickBot="1" x14ac:dyDescent="0.35">
      <c r="A47" s="118" t="s">
        <v>4</v>
      </c>
      <c r="B47" s="119"/>
      <c r="C47" s="119"/>
      <c r="F47" s="3"/>
      <c r="H47" s="118" t="s">
        <v>22</v>
      </c>
      <c r="I47" s="119"/>
      <c r="J47" s="119"/>
      <c r="K47" s="120"/>
    </row>
    <row r="48" spans="1:11" ht="16.2" thickBot="1" x14ac:dyDescent="0.35">
      <c r="A48" s="118"/>
      <c r="B48" s="119"/>
      <c r="C48" s="119"/>
      <c r="D48" s="121" t="s">
        <v>105</v>
      </c>
      <c r="E48" s="122"/>
      <c r="F48" s="3"/>
      <c r="H48" s="90" t="s">
        <v>21</v>
      </c>
      <c r="I48" s="91"/>
      <c r="J48" s="91"/>
      <c r="K48" s="123"/>
    </row>
    <row r="49" spans="1:11" ht="16.2" thickBot="1" x14ac:dyDescent="0.35">
      <c r="A49" s="65"/>
      <c r="B49" s="66"/>
      <c r="C49" s="66"/>
      <c r="D49" s="66"/>
      <c r="E49" s="66"/>
      <c r="F49" s="67"/>
      <c r="G49" s="66"/>
      <c r="H49" s="124" t="s">
        <v>20</v>
      </c>
      <c r="I49" s="105"/>
      <c r="J49" s="105">
        <v>32</v>
      </c>
      <c r="K49" s="106"/>
    </row>
    <row r="50" spans="1:11" ht="16.2" thickBot="1" x14ac:dyDescent="0.35">
      <c r="A50" s="6" t="s">
        <v>6</v>
      </c>
      <c r="B50" s="6" t="s">
        <v>7</v>
      </c>
      <c r="C50" s="62"/>
      <c r="D50" s="62"/>
      <c r="E50" s="62"/>
      <c r="F50" s="63"/>
      <c r="G50" s="66"/>
      <c r="H50" s="64" t="s">
        <v>19</v>
      </c>
      <c r="I50" s="104" t="s">
        <v>106</v>
      </c>
      <c r="J50" s="95"/>
      <c r="K50" s="96"/>
    </row>
    <row r="51" spans="1:11" ht="16.2" thickBot="1" x14ac:dyDescent="0.35">
      <c r="A51" s="6">
        <v>3</v>
      </c>
      <c r="B51" s="6">
        <v>12</v>
      </c>
      <c r="C51" s="62" t="s">
        <v>92</v>
      </c>
      <c r="D51" s="62"/>
      <c r="E51" s="62"/>
      <c r="F51" s="63"/>
      <c r="G51" s="66"/>
      <c r="H51" s="64"/>
      <c r="I51" s="105"/>
      <c r="J51" s="105"/>
      <c r="K51" s="106"/>
    </row>
    <row r="52" spans="1:11" ht="16.2" thickBot="1" x14ac:dyDescent="0.35">
      <c r="A52" s="64"/>
      <c r="B52" s="62"/>
      <c r="C52" s="62"/>
      <c r="D52" s="62"/>
      <c r="E52" s="62"/>
      <c r="F52" s="63"/>
      <c r="G52" s="66"/>
      <c r="H52" s="64"/>
      <c r="I52" s="62"/>
      <c r="J52" s="62"/>
      <c r="K52" s="63"/>
    </row>
    <row r="53" spans="1:11" x14ac:dyDescent="0.3">
      <c r="A53" s="110" t="s">
        <v>8</v>
      </c>
      <c r="B53" s="111"/>
      <c r="C53" s="114" t="s">
        <v>9</v>
      </c>
      <c r="D53" s="116" t="s">
        <v>10</v>
      </c>
      <c r="E53" s="114"/>
      <c r="F53" s="114" t="s">
        <v>11</v>
      </c>
      <c r="G53" s="66"/>
      <c r="H53" s="94">
        <v>2</v>
      </c>
      <c r="I53" s="92"/>
      <c r="J53" s="92"/>
      <c r="K53" s="93"/>
    </row>
    <row r="54" spans="1:11" ht="16.2" thickBot="1" x14ac:dyDescent="0.35">
      <c r="A54" s="112"/>
      <c r="B54" s="113"/>
      <c r="C54" s="115"/>
      <c r="D54" s="117"/>
      <c r="E54" s="115"/>
      <c r="F54" s="115"/>
      <c r="G54" s="66"/>
      <c r="H54" s="60" t="s">
        <v>13</v>
      </c>
      <c r="I54" s="95"/>
      <c r="J54" s="95"/>
      <c r="K54" s="96"/>
    </row>
    <row r="55" spans="1:11" x14ac:dyDescent="0.3">
      <c r="A55" s="100">
        <v>1210</v>
      </c>
      <c r="B55" s="101"/>
      <c r="C55" s="61"/>
      <c r="D55" s="102">
        <v>200</v>
      </c>
      <c r="E55" s="103"/>
      <c r="F55" s="61"/>
      <c r="G55" s="66"/>
      <c r="H55" s="102" t="s">
        <v>107</v>
      </c>
      <c r="I55" s="104"/>
      <c r="J55" s="104"/>
      <c r="K55" s="103"/>
    </row>
    <row r="56" spans="1:11" x14ac:dyDescent="0.3">
      <c r="A56" s="64"/>
      <c r="B56" s="62"/>
      <c r="C56" s="62"/>
      <c r="D56" s="62"/>
      <c r="E56" s="62"/>
      <c r="F56" s="63"/>
      <c r="G56" s="66"/>
      <c r="H56" s="94"/>
      <c r="I56" s="95"/>
      <c r="J56" s="95"/>
      <c r="K56" s="96"/>
    </row>
    <row r="57" spans="1:11" x14ac:dyDescent="0.3">
      <c r="A57" s="60" t="s">
        <v>12</v>
      </c>
      <c r="B57" s="105" t="s">
        <v>106</v>
      </c>
      <c r="C57" s="105"/>
      <c r="D57" s="105"/>
      <c r="E57" s="105"/>
      <c r="F57" s="106"/>
      <c r="G57" s="66"/>
      <c r="H57" s="107" t="s">
        <v>108</v>
      </c>
      <c r="I57" s="108"/>
      <c r="J57" s="108"/>
      <c r="K57" s="109"/>
    </row>
    <row r="58" spans="1:11" x14ac:dyDescent="0.3">
      <c r="A58" s="60" t="s">
        <v>13</v>
      </c>
      <c r="B58" s="92" t="s">
        <v>107</v>
      </c>
      <c r="C58" s="92"/>
      <c r="D58" s="92"/>
      <c r="E58" s="92"/>
      <c r="F58" s="93"/>
      <c r="G58" s="66"/>
      <c r="H58" s="94"/>
      <c r="I58" s="95"/>
      <c r="J58" s="95"/>
      <c r="K58" s="96"/>
    </row>
    <row r="59" spans="1:11" x14ac:dyDescent="0.3">
      <c r="A59" s="94" t="s">
        <v>108</v>
      </c>
      <c r="B59" s="95"/>
      <c r="C59" s="95"/>
      <c r="D59" s="95"/>
      <c r="E59" s="95"/>
      <c r="F59" s="96"/>
      <c r="G59" s="66"/>
      <c r="H59" s="97" t="s">
        <v>15</v>
      </c>
      <c r="I59" s="98"/>
      <c r="J59" s="98"/>
      <c r="K59" s="99"/>
    </row>
    <row r="60" spans="1:11" x14ac:dyDescent="0.3">
      <c r="A60" s="97" t="s">
        <v>15</v>
      </c>
      <c r="B60" s="98"/>
      <c r="C60" s="98"/>
      <c r="D60" s="98"/>
      <c r="E60" s="98"/>
      <c r="F60" s="99"/>
      <c r="G60" s="66"/>
      <c r="H60" s="85" t="s">
        <v>109</v>
      </c>
      <c r="I60" s="86"/>
      <c r="J60" s="86"/>
      <c r="K60" s="87"/>
    </row>
    <row r="61" spans="1:11" x14ac:dyDescent="0.3">
      <c r="A61" s="64" t="s">
        <v>14</v>
      </c>
      <c r="B61" s="83" t="s">
        <v>109</v>
      </c>
      <c r="C61" s="83"/>
      <c r="D61" s="83"/>
      <c r="E61" s="83"/>
      <c r="F61" s="84"/>
      <c r="G61" s="66"/>
      <c r="H61" s="65"/>
      <c r="I61" s="66"/>
      <c r="J61" s="66"/>
      <c r="K61" s="67"/>
    </row>
    <row r="62" spans="1:11" x14ac:dyDescent="0.3">
      <c r="A62" s="85"/>
      <c r="B62" s="86"/>
      <c r="C62" s="86"/>
      <c r="D62" s="86"/>
      <c r="E62" s="86"/>
      <c r="F62" s="87"/>
      <c r="G62" s="66"/>
      <c r="H62" s="65"/>
      <c r="I62" s="66"/>
      <c r="J62" s="88" t="s">
        <v>111</v>
      </c>
      <c r="K62" s="89"/>
    </row>
    <row r="63" spans="1:11" x14ac:dyDescent="0.3">
      <c r="A63" s="65"/>
      <c r="B63" s="66"/>
      <c r="C63" s="66"/>
      <c r="D63" s="66"/>
      <c r="E63" s="66"/>
      <c r="F63" s="67"/>
      <c r="G63" s="66"/>
      <c r="H63" s="64" t="s">
        <v>18</v>
      </c>
      <c r="I63" s="62"/>
      <c r="J63" s="66"/>
      <c r="K63" s="67"/>
    </row>
    <row r="64" spans="1:11" x14ac:dyDescent="0.3">
      <c r="A64" s="90" t="s">
        <v>17</v>
      </c>
      <c r="B64" s="91"/>
      <c r="C64" s="13" t="s">
        <v>98</v>
      </c>
      <c r="D64" s="66"/>
      <c r="E64" s="66"/>
      <c r="F64" s="67"/>
      <c r="G64" s="66"/>
      <c r="H64" s="90" t="s">
        <v>17</v>
      </c>
      <c r="I64" s="91"/>
      <c r="J64" s="13" t="s">
        <v>98</v>
      </c>
      <c r="K64" s="67"/>
    </row>
    <row r="65" spans="1:11" x14ac:dyDescent="0.3">
      <c r="A65" s="81" t="s">
        <v>16</v>
      </c>
      <c r="B65" s="82"/>
      <c r="C65" s="14" t="s">
        <v>99</v>
      </c>
      <c r="D65" s="68"/>
      <c r="E65" s="68"/>
      <c r="F65" s="16"/>
      <c r="G65" s="66"/>
      <c r="H65" s="81" t="s">
        <v>16</v>
      </c>
      <c r="I65" s="82"/>
      <c r="J65" s="14" t="s">
        <v>99</v>
      </c>
      <c r="K65" s="16"/>
    </row>
    <row r="66" spans="1:11" x14ac:dyDescent="0.3">
      <c r="A66" s="79"/>
      <c r="B66" s="79"/>
      <c r="C66" s="80"/>
      <c r="D66" s="80"/>
      <c r="E66" s="80"/>
      <c r="F66" s="80"/>
      <c r="G66" s="80"/>
      <c r="H66" s="79"/>
      <c r="I66" s="79"/>
      <c r="J66" s="80"/>
      <c r="K66" s="80"/>
    </row>
    <row r="67" spans="1:11" x14ac:dyDescent="0.3">
      <c r="A67" s="125" t="s">
        <v>89</v>
      </c>
      <c r="B67" s="126"/>
      <c r="C67" s="126"/>
      <c r="D67" s="126"/>
      <c r="E67" s="126"/>
      <c r="F67" s="127"/>
      <c r="G67" s="66"/>
      <c r="H67" s="125" t="s">
        <v>90</v>
      </c>
      <c r="I67" s="126"/>
      <c r="J67" s="126"/>
      <c r="K67" s="127"/>
    </row>
    <row r="68" spans="1:11" x14ac:dyDescent="0.3">
      <c r="A68" s="128" t="s">
        <v>3</v>
      </c>
      <c r="B68" s="92"/>
      <c r="C68" s="92"/>
      <c r="D68" s="92"/>
      <c r="E68" s="92"/>
      <c r="F68" s="93"/>
      <c r="H68" s="128" t="s">
        <v>3</v>
      </c>
      <c r="I68" s="92"/>
      <c r="J68" s="92"/>
      <c r="K68" s="93"/>
    </row>
    <row r="69" spans="1:11" ht="16.2" thickBot="1" x14ac:dyDescent="0.35">
      <c r="A69" s="118" t="s">
        <v>4</v>
      </c>
      <c r="B69" s="119"/>
      <c r="C69" s="119"/>
      <c r="F69" s="3"/>
      <c r="H69" s="118" t="s">
        <v>22</v>
      </c>
      <c r="I69" s="119"/>
      <c r="J69" s="119"/>
      <c r="K69" s="120"/>
    </row>
    <row r="70" spans="1:11" ht="16.2" thickBot="1" x14ac:dyDescent="0.35">
      <c r="A70" s="118"/>
      <c r="B70" s="119"/>
      <c r="C70" s="119"/>
      <c r="D70" s="121" t="s">
        <v>113</v>
      </c>
      <c r="E70" s="122"/>
      <c r="F70" s="3"/>
      <c r="H70" s="90" t="s">
        <v>21</v>
      </c>
      <c r="I70" s="91"/>
      <c r="J70" s="91"/>
      <c r="K70" s="123"/>
    </row>
    <row r="71" spans="1:11" ht="16.2" thickBot="1" x14ac:dyDescent="0.35">
      <c r="A71" s="65"/>
      <c r="B71" s="66"/>
      <c r="C71" s="66"/>
      <c r="D71" s="66"/>
      <c r="E71" s="66"/>
      <c r="F71" s="67"/>
      <c r="G71" s="66"/>
      <c r="H71" s="124" t="s">
        <v>20</v>
      </c>
      <c r="I71" s="105"/>
      <c r="J71" s="105">
        <v>34</v>
      </c>
      <c r="K71" s="106"/>
    </row>
    <row r="72" spans="1:11" ht="16.2" thickBot="1" x14ac:dyDescent="0.35">
      <c r="A72" s="6" t="s">
        <v>6</v>
      </c>
      <c r="B72" s="6" t="s">
        <v>7</v>
      </c>
      <c r="C72" s="62"/>
      <c r="D72" s="62"/>
      <c r="E72" s="62"/>
      <c r="F72" s="63"/>
      <c r="G72" s="66"/>
      <c r="H72" s="64" t="s">
        <v>19</v>
      </c>
      <c r="I72" s="104" t="s">
        <v>114</v>
      </c>
      <c r="J72" s="95"/>
      <c r="K72" s="96"/>
    </row>
    <row r="73" spans="1:11" ht="16.2" thickBot="1" x14ac:dyDescent="0.35">
      <c r="A73" s="6">
        <v>4</v>
      </c>
      <c r="B73" s="6">
        <v>12</v>
      </c>
      <c r="C73" s="62" t="s">
        <v>92</v>
      </c>
      <c r="D73" s="62"/>
      <c r="E73" s="62"/>
      <c r="F73" s="63"/>
      <c r="G73" s="66"/>
      <c r="H73" s="64"/>
      <c r="I73" s="105"/>
      <c r="J73" s="105"/>
      <c r="K73" s="106"/>
    </row>
    <row r="74" spans="1:11" ht="16.2" thickBot="1" x14ac:dyDescent="0.35">
      <c r="A74" s="64"/>
      <c r="B74" s="62"/>
      <c r="C74" s="62"/>
      <c r="D74" s="62"/>
      <c r="E74" s="62"/>
      <c r="F74" s="63"/>
      <c r="G74" s="66"/>
      <c r="H74" s="64"/>
      <c r="I74" s="62"/>
      <c r="J74" s="62"/>
      <c r="K74" s="63"/>
    </row>
    <row r="75" spans="1:11" x14ac:dyDescent="0.3">
      <c r="A75" s="110" t="s">
        <v>8</v>
      </c>
      <c r="B75" s="111"/>
      <c r="C75" s="114" t="s">
        <v>9</v>
      </c>
      <c r="D75" s="116" t="s">
        <v>10</v>
      </c>
      <c r="E75" s="114"/>
      <c r="F75" s="114" t="s">
        <v>11</v>
      </c>
      <c r="G75" s="66"/>
      <c r="H75" s="94">
        <v>2</v>
      </c>
      <c r="I75" s="92"/>
      <c r="J75" s="92"/>
      <c r="K75" s="93"/>
    </row>
    <row r="76" spans="1:11" ht="16.2" thickBot="1" x14ac:dyDescent="0.35">
      <c r="A76" s="112"/>
      <c r="B76" s="113"/>
      <c r="C76" s="115"/>
      <c r="D76" s="117"/>
      <c r="E76" s="115"/>
      <c r="F76" s="115"/>
      <c r="G76" s="66"/>
      <c r="H76" s="60" t="s">
        <v>13</v>
      </c>
      <c r="I76" s="95"/>
      <c r="J76" s="95"/>
      <c r="K76" s="96"/>
    </row>
    <row r="77" spans="1:11" x14ac:dyDescent="0.3">
      <c r="A77" s="100">
        <v>6110</v>
      </c>
      <c r="B77" s="101"/>
      <c r="C77" s="61"/>
      <c r="D77" s="102">
        <v>420</v>
      </c>
      <c r="E77" s="103"/>
      <c r="F77" s="61"/>
      <c r="G77" s="66"/>
      <c r="H77" s="102" t="s">
        <v>117</v>
      </c>
      <c r="I77" s="104"/>
      <c r="J77" s="104"/>
      <c r="K77" s="103"/>
    </row>
    <row r="78" spans="1:11" x14ac:dyDescent="0.3">
      <c r="A78" s="64"/>
      <c r="B78" s="62"/>
      <c r="C78" s="62"/>
      <c r="D78" s="62"/>
      <c r="E78" s="62"/>
      <c r="F78" s="63"/>
      <c r="G78" s="66"/>
      <c r="H78" s="94"/>
      <c r="I78" s="95"/>
      <c r="J78" s="95"/>
      <c r="K78" s="96"/>
    </row>
    <row r="79" spans="1:11" x14ac:dyDescent="0.3">
      <c r="A79" s="60" t="s">
        <v>12</v>
      </c>
      <c r="B79" s="105" t="s">
        <v>114</v>
      </c>
      <c r="C79" s="105"/>
      <c r="D79" s="105"/>
      <c r="E79" s="105"/>
      <c r="F79" s="106"/>
      <c r="G79" s="66"/>
      <c r="H79" s="107" t="s">
        <v>116</v>
      </c>
      <c r="I79" s="108"/>
      <c r="J79" s="108"/>
      <c r="K79" s="109"/>
    </row>
    <row r="80" spans="1:11" x14ac:dyDescent="0.3">
      <c r="A80" s="60" t="s">
        <v>13</v>
      </c>
      <c r="B80" s="92" t="s">
        <v>117</v>
      </c>
      <c r="C80" s="92"/>
      <c r="D80" s="92"/>
      <c r="E80" s="92"/>
      <c r="F80" s="93"/>
      <c r="G80" s="66"/>
      <c r="H80" s="94"/>
      <c r="I80" s="95"/>
      <c r="J80" s="95"/>
      <c r="K80" s="96"/>
    </row>
    <row r="81" spans="1:11" x14ac:dyDescent="0.3">
      <c r="A81" s="94" t="s">
        <v>115</v>
      </c>
      <c r="B81" s="95"/>
      <c r="C81" s="95"/>
      <c r="D81" s="95"/>
      <c r="E81" s="95"/>
      <c r="F81" s="96"/>
      <c r="G81" s="66"/>
      <c r="H81" s="97" t="s">
        <v>15</v>
      </c>
      <c r="I81" s="98"/>
      <c r="J81" s="98"/>
      <c r="K81" s="99"/>
    </row>
    <row r="82" spans="1:11" x14ac:dyDescent="0.3">
      <c r="A82" s="97" t="s">
        <v>15</v>
      </c>
      <c r="B82" s="98"/>
      <c r="C82" s="98"/>
      <c r="D82" s="98"/>
      <c r="E82" s="98"/>
      <c r="F82" s="99"/>
      <c r="G82" s="66"/>
      <c r="H82" s="85"/>
      <c r="I82" s="86"/>
      <c r="J82" s="86"/>
      <c r="K82" s="87"/>
    </row>
    <row r="83" spans="1:11" x14ac:dyDescent="0.3">
      <c r="A83" s="64" t="s">
        <v>14</v>
      </c>
      <c r="B83" s="83"/>
      <c r="C83" s="83"/>
      <c r="D83" s="83"/>
      <c r="E83" s="83"/>
      <c r="F83" s="84"/>
      <c r="G83" s="66"/>
      <c r="H83" s="65"/>
      <c r="I83" s="66"/>
      <c r="J83" s="66"/>
      <c r="K83" s="67"/>
    </row>
    <row r="84" spans="1:11" x14ac:dyDescent="0.3">
      <c r="A84" s="85"/>
      <c r="B84" s="86"/>
      <c r="C84" s="86"/>
      <c r="D84" s="86"/>
      <c r="E84" s="86"/>
      <c r="F84" s="87"/>
      <c r="G84" s="66"/>
      <c r="H84" s="65"/>
      <c r="I84" s="66"/>
      <c r="J84" s="88" t="s">
        <v>112</v>
      </c>
      <c r="K84" s="89"/>
    </row>
    <row r="85" spans="1:11" x14ac:dyDescent="0.3">
      <c r="A85" s="65"/>
      <c r="B85" s="66"/>
      <c r="C85" s="66"/>
      <c r="D85" s="66"/>
      <c r="E85" s="66"/>
      <c r="F85" s="67"/>
      <c r="G85" s="66"/>
      <c r="H85" s="64" t="s">
        <v>18</v>
      </c>
      <c r="I85" s="62"/>
      <c r="J85" s="66"/>
      <c r="K85" s="67"/>
    </row>
    <row r="86" spans="1:11" x14ac:dyDescent="0.3">
      <c r="A86" s="90" t="s">
        <v>17</v>
      </c>
      <c r="B86" s="91"/>
      <c r="C86" s="13" t="s">
        <v>98</v>
      </c>
      <c r="D86" s="66"/>
      <c r="E86" s="66"/>
      <c r="F86" s="67"/>
      <c r="G86" s="66"/>
      <c r="H86" s="90" t="s">
        <v>17</v>
      </c>
      <c r="I86" s="91"/>
      <c r="J86" s="13" t="s">
        <v>98</v>
      </c>
      <c r="K86" s="67"/>
    </row>
    <row r="87" spans="1:11" x14ac:dyDescent="0.3">
      <c r="A87" s="81" t="s">
        <v>16</v>
      </c>
      <c r="B87" s="82"/>
      <c r="C87" s="14" t="s">
        <v>99</v>
      </c>
      <c r="D87" s="68"/>
      <c r="E87" s="68"/>
      <c r="F87" s="16"/>
      <c r="G87" s="66"/>
      <c r="H87" s="81" t="s">
        <v>16</v>
      </c>
      <c r="I87" s="82"/>
      <c r="J87" s="14" t="s">
        <v>99</v>
      </c>
      <c r="K87" s="16"/>
    </row>
    <row r="88" spans="1:11" x14ac:dyDescent="0.3">
      <c r="A88" s="79"/>
      <c r="B88" s="79"/>
      <c r="C88" s="80"/>
      <c r="D88" s="80"/>
      <c r="E88" s="80"/>
      <c r="F88" s="80"/>
      <c r="G88" s="80"/>
      <c r="H88" s="79"/>
      <c r="I88" s="79"/>
      <c r="J88" s="80"/>
      <c r="K88" s="80"/>
    </row>
    <row r="89" spans="1:11" x14ac:dyDescent="0.3">
      <c r="A89" s="125" t="s">
        <v>89</v>
      </c>
      <c r="B89" s="126"/>
      <c r="C89" s="126"/>
      <c r="D89" s="126"/>
      <c r="E89" s="126"/>
      <c r="F89" s="127"/>
      <c r="G89" s="66"/>
      <c r="H89" s="125" t="s">
        <v>90</v>
      </c>
      <c r="I89" s="126"/>
      <c r="J89" s="126"/>
      <c r="K89" s="127"/>
    </row>
    <row r="90" spans="1:11" x14ac:dyDescent="0.3">
      <c r="A90" s="128" t="s">
        <v>3</v>
      </c>
      <c r="B90" s="92"/>
      <c r="C90" s="92"/>
      <c r="D90" s="92"/>
      <c r="E90" s="92"/>
      <c r="F90" s="93"/>
      <c r="H90" s="128" t="s">
        <v>3</v>
      </c>
      <c r="I90" s="92"/>
      <c r="J90" s="92"/>
      <c r="K90" s="93"/>
    </row>
    <row r="91" spans="1:11" ht="16.2" thickBot="1" x14ac:dyDescent="0.35">
      <c r="A91" s="118" t="s">
        <v>4</v>
      </c>
      <c r="B91" s="119"/>
      <c r="C91" s="119"/>
      <c r="F91" s="3"/>
      <c r="H91" s="118" t="s">
        <v>22</v>
      </c>
      <c r="I91" s="119"/>
      <c r="J91" s="119"/>
      <c r="K91" s="120"/>
    </row>
    <row r="92" spans="1:11" ht="16.2" thickBot="1" x14ac:dyDescent="0.35">
      <c r="A92" s="118"/>
      <c r="B92" s="119"/>
      <c r="C92" s="119"/>
      <c r="D92" s="121" t="s">
        <v>118</v>
      </c>
      <c r="E92" s="122"/>
      <c r="F92" s="3"/>
      <c r="H92" s="90" t="s">
        <v>21</v>
      </c>
      <c r="I92" s="91"/>
      <c r="J92" s="91"/>
      <c r="K92" s="123"/>
    </row>
    <row r="93" spans="1:11" ht="16.2" thickBot="1" x14ac:dyDescent="0.35">
      <c r="A93" s="65"/>
      <c r="B93" s="66"/>
      <c r="C93" s="66"/>
      <c r="D93" s="66"/>
      <c r="E93" s="66"/>
      <c r="F93" s="67"/>
      <c r="G93" s="66"/>
      <c r="H93" s="124" t="s">
        <v>20</v>
      </c>
      <c r="I93" s="105"/>
      <c r="J93" s="105">
        <v>35</v>
      </c>
      <c r="K93" s="106"/>
    </row>
    <row r="94" spans="1:11" ht="16.2" thickBot="1" x14ac:dyDescent="0.35">
      <c r="A94" s="6" t="s">
        <v>6</v>
      </c>
      <c r="B94" s="6" t="s">
        <v>7</v>
      </c>
      <c r="C94" s="62"/>
      <c r="D94" s="62"/>
      <c r="E94" s="62"/>
      <c r="F94" s="63"/>
      <c r="G94" s="66"/>
      <c r="H94" s="64" t="s">
        <v>19</v>
      </c>
      <c r="I94" s="104" t="s">
        <v>120</v>
      </c>
      <c r="J94" s="95"/>
      <c r="K94" s="96"/>
    </row>
    <row r="95" spans="1:11" ht="16.2" thickBot="1" x14ac:dyDescent="0.35">
      <c r="A95" s="6">
        <v>5</v>
      </c>
      <c r="B95" s="6">
        <v>12</v>
      </c>
      <c r="C95" s="62" t="s">
        <v>92</v>
      </c>
      <c r="D95" s="62"/>
      <c r="E95" s="62"/>
      <c r="F95" s="63"/>
      <c r="G95" s="66"/>
      <c r="H95" s="64"/>
      <c r="I95" s="105"/>
      <c r="J95" s="105"/>
      <c r="K95" s="106"/>
    </row>
    <row r="96" spans="1:11" ht="16.2" thickBot="1" x14ac:dyDescent="0.35">
      <c r="A96" s="64"/>
      <c r="B96" s="62"/>
      <c r="C96" s="62"/>
      <c r="D96" s="62"/>
      <c r="E96" s="62"/>
      <c r="F96" s="63"/>
      <c r="G96" s="66"/>
      <c r="H96" s="64"/>
      <c r="I96" s="62"/>
      <c r="J96" s="62"/>
      <c r="K96" s="63"/>
    </row>
    <row r="97" spans="1:11" x14ac:dyDescent="0.3">
      <c r="A97" s="110" t="s">
        <v>8</v>
      </c>
      <c r="B97" s="111"/>
      <c r="C97" s="114" t="s">
        <v>9</v>
      </c>
      <c r="D97" s="116" t="s">
        <v>10</v>
      </c>
      <c r="E97" s="114"/>
      <c r="F97" s="114" t="s">
        <v>11</v>
      </c>
      <c r="G97" s="66"/>
      <c r="H97" s="94">
        <v>2</v>
      </c>
      <c r="I97" s="92"/>
      <c r="J97" s="92"/>
      <c r="K97" s="93"/>
    </row>
    <row r="98" spans="1:11" ht="16.2" thickBot="1" x14ac:dyDescent="0.35">
      <c r="A98" s="112"/>
      <c r="B98" s="113"/>
      <c r="C98" s="115"/>
      <c r="D98" s="117"/>
      <c r="E98" s="115"/>
      <c r="F98" s="115"/>
      <c r="G98" s="66"/>
      <c r="H98" s="60" t="s">
        <v>13</v>
      </c>
      <c r="I98" s="95"/>
      <c r="J98" s="95"/>
      <c r="K98" s="96"/>
    </row>
    <row r="99" spans="1:11" x14ac:dyDescent="0.3">
      <c r="A99" s="100">
        <v>5150</v>
      </c>
      <c r="B99" s="101"/>
      <c r="C99" s="61"/>
      <c r="D99" s="102">
        <v>300</v>
      </c>
      <c r="E99" s="103"/>
      <c r="F99" s="61"/>
      <c r="G99" s="66"/>
      <c r="H99" s="102" t="s">
        <v>121</v>
      </c>
      <c r="I99" s="104"/>
      <c r="J99" s="104"/>
      <c r="K99" s="103"/>
    </row>
    <row r="100" spans="1:11" x14ac:dyDescent="0.3">
      <c r="A100" s="64"/>
      <c r="B100" s="62"/>
      <c r="C100" s="62"/>
      <c r="D100" s="62"/>
      <c r="E100" s="62"/>
      <c r="F100" s="63"/>
      <c r="G100" s="66"/>
      <c r="H100" s="94"/>
      <c r="I100" s="95"/>
      <c r="J100" s="95"/>
      <c r="K100" s="96"/>
    </row>
    <row r="101" spans="1:11" x14ac:dyDescent="0.3">
      <c r="A101" s="60" t="s">
        <v>12</v>
      </c>
      <c r="B101" s="105" t="s">
        <v>120</v>
      </c>
      <c r="C101" s="105"/>
      <c r="D101" s="105"/>
      <c r="E101" s="105"/>
      <c r="F101" s="106"/>
      <c r="G101" s="66"/>
      <c r="H101" s="107" t="s">
        <v>122</v>
      </c>
      <c r="I101" s="108"/>
      <c r="J101" s="108"/>
      <c r="K101" s="109"/>
    </row>
    <row r="102" spans="1:11" x14ac:dyDescent="0.3">
      <c r="A102" s="60" t="s">
        <v>13</v>
      </c>
      <c r="B102" s="92" t="s">
        <v>121</v>
      </c>
      <c r="C102" s="92"/>
      <c r="D102" s="92"/>
      <c r="E102" s="92"/>
      <c r="F102" s="93"/>
      <c r="G102" s="66"/>
      <c r="H102" s="94"/>
      <c r="I102" s="95"/>
      <c r="J102" s="95"/>
      <c r="K102" s="96"/>
    </row>
    <row r="103" spans="1:11" x14ac:dyDescent="0.3">
      <c r="A103" s="94" t="s">
        <v>122</v>
      </c>
      <c r="B103" s="95"/>
      <c r="C103" s="95"/>
      <c r="D103" s="95"/>
      <c r="E103" s="95"/>
      <c r="F103" s="96"/>
      <c r="G103" s="66"/>
      <c r="H103" s="97" t="s">
        <v>15</v>
      </c>
      <c r="I103" s="98"/>
      <c r="J103" s="98"/>
      <c r="K103" s="99"/>
    </row>
    <row r="104" spans="1:11" x14ac:dyDescent="0.3">
      <c r="A104" s="97" t="s">
        <v>15</v>
      </c>
      <c r="B104" s="98"/>
      <c r="C104" s="98"/>
      <c r="D104" s="98"/>
      <c r="E104" s="98"/>
      <c r="F104" s="99"/>
      <c r="G104" s="66"/>
      <c r="H104" s="85"/>
      <c r="I104" s="86"/>
      <c r="J104" s="86"/>
      <c r="K104" s="87"/>
    </row>
    <row r="105" spans="1:11" x14ac:dyDescent="0.3">
      <c r="A105" s="64" t="s">
        <v>14</v>
      </c>
      <c r="B105" s="83"/>
      <c r="C105" s="83"/>
      <c r="D105" s="83"/>
      <c r="E105" s="83"/>
      <c r="F105" s="84"/>
      <c r="G105" s="66"/>
      <c r="H105" s="65"/>
      <c r="I105" s="66"/>
      <c r="J105" s="66"/>
      <c r="K105" s="67"/>
    </row>
    <row r="106" spans="1:11" x14ac:dyDescent="0.3">
      <c r="A106" s="85"/>
      <c r="B106" s="86"/>
      <c r="C106" s="86"/>
      <c r="D106" s="86"/>
      <c r="E106" s="86"/>
      <c r="F106" s="87"/>
      <c r="G106" s="66"/>
      <c r="H106" s="65"/>
      <c r="I106" s="66"/>
      <c r="J106" s="88" t="s">
        <v>119</v>
      </c>
      <c r="K106" s="89"/>
    </row>
    <row r="107" spans="1:11" x14ac:dyDescent="0.3">
      <c r="A107" s="65"/>
      <c r="B107" s="66"/>
      <c r="C107" s="66"/>
      <c r="D107" s="66"/>
      <c r="E107" s="66"/>
      <c r="F107" s="67"/>
      <c r="G107" s="66"/>
      <c r="H107" s="64" t="s">
        <v>18</v>
      </c>
      <c r="I107" s="62"/>
      <c r="J107" s="66"/>
      <c r="K107" s="67"/>
    </row>
    <row r="108" spans="1:11" x14ac:dyDescent="0.3">
      <c r="A108" s="90" t="s">
        <v>17</v>
      </c>
      <c r="B108" s="91"/>
      <c r="C108" s="13" t="s">
        <v>98</v>
      </c>
      <c r="D108" s="66"/>
      <c r="E108" s="66"/>
      <c r="F108" s="67"/>
      <c r="G108" s="66"/>
      <c r="H108" s="90" t="s">
        <v>17</v>
      </c>
      <c r="I108" s="91"/>
      <c r="J108" s="13" t="s">
        <v>98</v>
      </c>
      <c r="K108" s="67"/>
    </row>
    <row r="109" spans="1:11" x14ac:dyDescent="0.3">
      <c r="A109" s="81" t="s">
        <v>16</v>
      </c>
      <c r="B109" s="82"/>
      <c r="C109" s="14" t="s">
        <v>99</v>
      </c>
      <c r="D109" s="68"/>
      <c r="E109" s="68"/>
      <c r="F109" s="16"/>
      <c r="G109" s="66"/>
      <c r="H109" s="81" t="s">
        <v>16</v>
      </c>
      <c r="I109" s="82"/>
      <c r="J109" s="14" t="s">
        <v>99</v>
      </c>
      <c r="K109" s="16"/>
    </row>
  </sheetData>
  <mergeCells count="185">
    <mergeCell ref="A1:F1"/>
    <mergeCell ref="H1:K1"/>
    <mergeCell ref="A2:F2"/>
    <mergeCell ref="H2:K2"/>
    <mergeCell ref="A3:C4"/>
    <mergeCell ref="H3:K3"/>
    <mergeCell ref="D4:E4"/>
    <mergeCell ref="H4:K4"/>
    <mergeCell ref="A20:B20"/>
    <mergeCell ref="H20:I20"/>
    <mergeCell ref="A11:B11"/>
    <mergeCell ref="D11:E11"/>
    <mergeCell ref="H11:K11"/>
    <mergeCell ref="H12:K12"/>
    <mergeCell ref="B13:F13"/>
    <mergeCell ref="H13:K13"/>
    <mergeCell ref="H5:I5"/>
    <mergeCell ref="J5:K5"/>
    <mergeCell ref="I6:K6"/>
    <mergeCell ref="I7:K7"/>
    <mergeCell ref="A9:B10"/>
    <mergeCell ref="C9:C10"/>
    <mergeCell ref="D9:E10"/>
    <mergeCell ref="F9:F10"/>
    <mergeCell ref="H9:K9"/>
    <mergeCell ref="I10:K10"/>
    <mergeCell ref="B14:F14"/>
    <mergeCell ref="H14:K14"/>
    <mergeCell ref="A15:F15"/>
    <mergeCell ref="H15:K15"/>
    <mergeCell ref="A16:F16"/>
    <mergeCell ref="H16:K16"/>
    <mergeCell ref="B17:F17"/>
    <mergeCell ref="A18:F18"/>
    <mergeCell ref="J18:K18"/>
    <mergeCell ref="A23:F23"/>
    <mergeCell ref="H23:K23"/>
    <mergeCell ref="A24:F24"/>
    <mergeCell ref="H24:K24"/>
    <mergeCell ref="A25:C26"/>
    <mergeCell ref="H25:K25"/>
    <mergeCell ref="D26:E26"/>
    <mergeCell ref="H26:K26"/>
    <mergeCell ref="A21:B21"/>
    <mergeCell ref="H21:I21"/>
    <mergeCell ref="A33:B33"/>
    <mergeCell ref="D33:E33"/>
    <mergeCell ref="H33:K33"/>
    <mergeCell ref="H34:K34"/>
    <mergeCell ref="B35:F35"/>
    <mergeCell ref="H35:K35"/>
    <mergeCell ref="H27:I27"/>
    <mergeCell ref="J27:K27"/>
    <mergeCell ref="I28:K28"/>
    <mergeCell ref="I29:K29"/>
    <mergeCell ref="A31:B32"/>
    <mergeCell ref="C31:C32"/>
    <mergeCell ref="D31:E32"/>
    <mergeCell ref="F31:F32"/>
    <mergeCell ref="H31:K31"/>
    <mergeCell ref="I32:K32"/>
    <mergeCell ref="B39:F39"/>
    <mergeCell ref="A40:F40"/>
    <mergeCell ref="J40:K40"/>
    <mergeCell ref="A42:B42"/>
    <mergeCell ref="H42:I42"/>
    <mergeCell ref="B36:F36"/>
    <mergeCell ref="H36:K36"/>
    <mergeCell ref="A37:F37"/>
    <mergeCell ref="H37:K37"/>
    <mergeCell ref="A38:F38"/>
    <mergeCell ref="H38:K38"/>
    <mergeCell ref="A47:C48"/>
    <mergeCell ref="H47:K47"/>
    <mergeCell ref="D48:E48"/>
    <mergeCell ref="H48:K48"/>
    <mergeCell ref="H49:I49"/>
    <mergeCell ref="J49:K49"/>
    <mergeCell ref="A43:B43"/>
    <mergeCell ref="H43:I43"/>
    <mergeCell ref="A45:F45"/>
    <mergeCell ref="H45:K45"/>
    <mergeCell ref="A46:F46"/>
    <mergeCell ref="H46:K46"/>
    <mergeCell ref="A55:B55"/>
    <mergeCell ref="D55:E55"/>
    <mergeCell ref="H55:K55"/>
    <mergeCell ref="H56:K56"/>
    <mergeCell ref="B57:F57"/>
    <mergeCell ref="H57:K57"/>
    <mergeCell ref="I50:K50"/>
    <mergeCell ref="I51:K51"/>
    <mergeCell ref="A53:B54"/>
    <mergeCell ref="C53:C54"/>
    <mergeCell ref="D53:E54"/>
    <mergeCell ref="F53:F54"/>
    <mergeCell ref="H53:K53"/>
    <mergeCell ref="I54:K54"/>
    <mergeCell ref="B61:F61"/>
    <mergeCell ref="A62:F62"/>
    <mergeCell ref="J62:K62"/>
    <mergeCell ref="A64:B64"/>
    <mergeCell ref="H64:I64"/>
    <mergeCell ref="B58:F58"/>
    <mergeCell ref="H58:K58"/>
    <mergeCell ref="A59:F59"/>
    <mergeCell ref="H59:K59"/>
    <mergeCell ref="A60:F60"/>
    <mergeCell ref="H60:K60"/>
    <mergeCell ref="A69:C70"/>
    <mergeCell ref="H69:K69"/>
    <mergeCell ref="D70:E70"/>
    <mergeCell ref="H70:K70"/>
    <mergeCell ref="H71:I71"/>
    <mergeCell ref="J71:K71"/>
    <mergeCell ref="A65:B65"/>
    <mergeCell ref="H65:I65"/>
    <mergeCell ref="A67:F67"/>
    <mergeCell ref="H67:K67"/>
    <mergeCell ref="A68:F68"/>
    <mergeCell ref="H68:K68"/>
    <mergeCell ref="A77:B77"/>
    <mergeCell ref="D77:E77"/>
    <mergeCell ref="H77:K77"/>
    <mergeCell ref="H78:K78"/>
    <mergeCell ref="B79:F79"/>
    <mergeCell ref="H79:K79"/>
    <mergeCell ref="I72:K72"/>
    <mergeCell ref="I73:K73"/>
    <mergeCell ref="A75:B76"/>
    <mergeCell ref="C75:C76"/>
    <mergeCell ref="D75:E76"/>
    <mergeCell ref="F75:F76"/>
    <mergeCell ref="H75:K75"/>
    <mergeCell ref="I76:K76"/>
    <mergeCell ref="B83:F83"/>
    <mergeCell ref="A84:F84"/>
    <mergeCell ref="J84:K84"/>
    <mergeCell ref="A86:B86"/>
    <mergeCell ref="H86:I86"/>
    <mergeCell ref="B80:F80"/>
    <mergeCell ref="H80:K80"/>
    <mergeCell ref="A81:F81"/>
    <mergeCell ref="H81:K81"/>
    <mergeCell ref="A82:F82"/>
    <mergeCell ref="H82:K82"/>
    <mergeCell ref="A91:C92"/>
    <mergeCell ref="H91:K91"/>
    <mergeCell ref="D92:E92"/>
    <mergeCell ref="H92:K92"/>
    <mergeCell ref="H93:I93"/>
    <mergeCell ref="J93:K93"/>
    <mergeCell ref="A87:B87"/>
    <mergeCell ref="H87:I87"/>
    <mergeCell ref="A89:F89"/>
    <mergeCell ref="H89:K89"/>
    <mergeCell ref="A90:F90"/>
    <mergeCell ref="H90:K90"/>
    <mergeCell ref="A99:B99"/>
    <mergeCell ref="D99:E99"/>
    <mergeCell ref="H99:K99"/>
    <mergeCell ref="H100:K100"/>
    <mergeCell ref="B101:F101"/>
    <mergeCell ref="H101:K101"/>
    <mergeCell ref="I94:K94"/>
    <mergeCell ref="I95:K95"/>
    <mergeCell ref="A97:B98"/>
    <mergeCell ref="C97:C98"/>
    <mergeCell ref="D97:E98"/>
    <mergeCell ref="F97:F98"/>
    <mergeCell ref="H97:K97"/>
    <mergeCell ref="I98:K98"/>
    <mergeCell ref="A109:B109"/>
    <mergeCell ref="H109:I109"/>
    <mergeCell ref="B105:F105"/>
    <mergeCell ref="A106:F106"/>
    <mergeCell ref="J106:K106"/>
    <mergeCell ref="A108:B108"/>
    <mergeCell ref="H108:I108"/>
    <mergeCell ref="B102:F102"/>
    <mergeCell ref="H102:K102"/>
    <mergeCell ref="A103:F103"/>
    <mergeCell ref="H103:K103"/>
    <mergeCell ref="A104:F104"/>
    <mergeCell ref="H104:K10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44"/>
  <sheetViews>
    <sheetView topLeftCell="A119" workbookViewId="0">
      <selection activeCell="K139" sqref="K139"/>
    </sheetView>
  </sheetViews>
  <sheetFormatPr defaultRowHeight="15.6" x14ac:dyDescent="0.3"/>
  <cols>
    <col min="1" max="1" width="5.88671875" style="2" customWidth="1"/>
    <col min="2" max="2" width="14.6640625" style="2" customWidth="1"/>
    <col min="3" max="3" width="7.44140625" style="2" customWidth="1"/>
    <col min="4" max="4" width="9.6640625" style="2" customWidth="1"/>
    <col min="5" max="5" width="4.44140625" style="2" customWidth="1"/>
    <col min="6" max="6" width="4.33203125" style="2" customWidth="1"/>
    <col min="7" max="7" width="12" style="2" customWidth="1"/>
    <col min="8" max="8" width="6.44140625" style="2" customWidth="1"/>
    <col min="9" max="256" width="9.109375" style="2"/>
    <col min="257" max="257" width="5.88671875" style="2" customWidth="1"/>
    <col min="258" max="258" width="14.6640625" style="2" customWidth="1"/>
    <col min="259" max="259" width="7.44140625" style="2" customWidth="1"/>
    <col min="260" max="260" width="9.6640625" style="2" customWidth="1"/>
    <col min="261" max="261" width="4.44140625" style="2" customWidth="1"/>
    <col min="262" max="262" width="4.33203125" style="2" customWidth="1"/>
    <col min="263" max="263" width="12" style="2" customWidth="1"/>
    <col min="264" max="264" width="6.44140625" style="2" customWidth="1"/>
    <col min="265" max="512" width="9.109375" style="2"/>
    <col min="513" max="513" width="5.88671875" style="2" customWidth="1"/>
    <col min="514" max="514" width="14.6640625" style="2" customWidth="1"/>
    <col min="515" max="515" width="7.44140625" style="2" customWidth="1"/>
    <col min="516" max="516" width="9.6640625" style="2" customWidth="1"/>
    <col min="517" max="517" width="4.44140625" style="2" customWidth="1"/>
    <col min="518" max="518" width="4.33203125" style="2" customWidth="1"/>
    <col min="519" max="519" width="12" style="2" customWidth="1"/>
    <col min="520" max="520" width="6.44140625" style="2" customWidth="1"/>
    <col min="521" max="768" width="9.109375" style="2"/>
    <col min="769" max="769" width="5.88671875" style="2" customWidth="1"/>
    <col min="770" max="770" width="14.6640625" style="2" customWidth="1"/>
    <col min="771" max="771" width="7.44140625" style="2" customWidth="1"/>
    <col min="772" max="772" width="9.6640625" style="2" customWidth="1"/>
    <col min="773" max="773" width="4.44140625" style="2" customWidth="1"/>
    <col min="774" max="774" width="4.33203125" style="2" customWidth="1"/>
    <col min="775" max="775" width="12" style="2" customWidth="1"/>
    <col min="776" max="776" width="6.44140625" style="2" customWidth="1"/>
    <col min="777" max="1024" width="9.109375" style="2"/>
    <col min="1025" max="1025" width="5.88671875" style="2" customWidth="1"/>
    <col min="1026" max="1026" width="14.6640625" style="2" customWidth="1"/>
    <col min="1027" max="1027" width="7.44140625" style="2" customWidth="1"/>
    <col min="1028" max="1028" width="9.6640625" style="2" customWidth="1"/>
    <col min="1029" max="1029" width="4.44140625" style="2" customWidth="1"/>
    <col min="1030" max="1030" width="4.33203125" style="2" customWidth="1"/>
    <col min="1031" max="1031" width="12" style="2" customWidth="1"/>
    <col min="1032" max="1032" width="6.44140625" style="2" customWidth="1"/>
    <col min="1033" max="1280" width="9.109375" style="2"/>
    <col min="1281" max="1281" width="5.88671875" style="2" customWidth="1"/>
    <col min="1282" max="1282" width="14.6640625" style="2" customWidth="1"/>
    <col min="1283" max="1283" width="7.44140625" style="2" customWidth="1"/>
    <col min="1284" max="1284" width="9.6640625" style="2" customWidth="1"/>
    <col min="1285" max="1285" width="4.44140625" style="2" customWidth="1"/>
    <col min="1286" max="1286" width="4.33203125" style="2" customWidth="1"/>
    <col min="1287" max="1287" width="12" style="2" customWidth="1"/>
    <col min="1288" max="1288" width="6.44140625" style="2" customWidth="1"/>
    <col min="1289" max="1536" width="9.109375" style="2"/>
    <col min="1537" max="1537" width="5.88671875" style="2" customWidth="1"/>
    <col min="1538" max="1538" width="14.6640625" style="2" customWidth="1"/>
    <col min="1539" max="1539" width="7.44140625" style="2" customWidth="1"/>
    <col min="1540" max="1540" width="9.6640625" style="2" customWidth="1"/>
    <col min="1541" max="1541" width="4.44140625" style="2" customWidth="1"/>
    <col min="1542" max="1542" width="4.33203125" style="2" customWidth="1"/>
    <col min="1543" max="1543" width="12" style="2" customWidth="1"/>
    <col min="1544" max="1544" width="6.44140625" style="2" customWidth="1"/>
    <col min="1545" max="1792" width="9.109375" style="2"/>
    <col min="1793" max="1793" width="5.88671875" style="2" customWidth="1"/>
    <col min="1794" max="1794" width="14.6640625" style="2" customWidth="1"/>
    <col min="1795" max="1795" width="7.44140625" style="2" customWidth="1"/>
    <col min="1796" max="1796" width="9.6640625" style="2" customWidth="1"/>
    <col min="1797" max="1797" width="4.44140625" style="2" customWidth="1"/>
    <col min="1798" max="1798" width="4.33203125" style="2" customWidth="1"/>
    <col min="1799" max="1799" width="12" style="2" customWidth="1"/>
    <col min="1800" max="1800" width="6.44140625" style="2" customWidth="1"/>
    <col min="1801" max="2048" width="9.109375" style="2"/>
    <col min="2049" max="2049" width="5.88671875" style="2" customWidth="1"/>
    <col min="2050" max="2050" width="14.6640625" style="2" customWidth="1"/>
    <col min="2051" max="2051" width="7.44140625" style="2" customWidth="1"/>
    <col min="2052" max="2052" width="9.6640625" style="2" customWidth="1"/>
    <col min="2053" max="2053" width="4.44140625" style="2" customWidth="1"/>
    <col min="2054" max="2054" width="4.33203125" style="2" customWidth="1"/>
    <col min="2055" max="2055" width="12" style="2" customWidth="1"/>
    <col min="2056" max="2056" width="6.44140625" style="2" customWidth="1"/>
    <col min="2057" max="2304" width="9.109375" style="2"/>
    <col min="2305" max="2305" width="5.88671875" style="2" customWidth="1"/>
    <col min="2306" max="2306" width="14.6640625" style="2" customWidth="1"/>
    <col min="2307" max="2307" width="7.44140625" style="2" customWidth="1"/>
    <col min="2308" max="2308" width="9.6640625" style="2" customWidth="1"/>
    <col min="2309" max="2309" width="4.44140625" style="2" customWidth="1"/>
    <col min="2310" max="2310" width="4.33203125" style="2" customWidth="1"/>
    <col min="2311" max="2311" width="12" style="2" customWidth="1"/>
    <col min="2312" max="2312" width="6.44140625" style="2" customWidth="1"/>
    <col min="2313" max="2560" width="9.109375" style="2"/>
    <col min="2561" max="2561" width="5.88671875" style="2" customWidth="1"/>
    <col min="2562" max="2562" width="14.6640625" style="2" customWidth="1"/>
    <col min="2563" max="2563" width="7.44140625" style="2" customWidth="1"/>
    <col min="2564" max="2564" width="9.6640625" style="2" customWidth="1"/>
    <col min="2565" max="2565" width="4.44140625" style="2" customWidth="1"/>
    <col min="2566" max="2566" width="4.33203125" style="2" customWidth="1"/>
    <col min="2567" max="2567" width="12" style="2" customWidth="1"/>
    <col min="2568" max="2568" width="6.44140625" style="2" customWidth="1"/>
    <col min="2569" max="2816" width="9.109375" style="2"/>
    <col min="2817" max="2817" width="5.88671875" style="2" customWidth="1"/>
    <col min="2818" max="2818" width="14.6640625" style="2" customWidth="1"/>
    <col min="2819" max="2819" width="7.44140625" style="2" customWidth="1"/>
    <col min="2820" max="2820" width="9.6640625" style="2" customWidth="1"/>
    <col min="2821" max="2821" width="4.44140625" style="2" customWidth="1"/>
    <col min="2822" max="2822" width="4.33203125" style="2" customWidth="1"/>
    <col min="2823" max="2823" width="12" style="2" customWidth="1"/>
    <col min="2824" max="2824" width="6.44140625" style="2" customWidth="1"/>
    <col min="2825" max="3072" width="9.109375" style="2"/>
    <col min="3073" max="3073" width="5.88671875" style="2" customWidth="1"/>
    <col min="3074" max="3074" width="14.6640625" style="2" customWidth="1"/>
    <col min="3075" max="3075" width="7.44140625" style="2" customWidth="1"/>
    <col min="3076" max="3076" width="9.6640625" style="2" customWidth="1"/>
    <col min="3077" max="3077" width="4.44140625" style="2" customWidth="1"/>
    <col min="3078" max="3078" width="4.33203125" style="2" customWidth="1"/>
    <col min="3079" max="3079" width="12" style="2" customWidth="1"/>
    <col min="3080" max="3080" width="6.44140625" style="2" customWidth="1"/>
    <col min="3081" max="3328" width="9.109375" style="2"/>
    <col min="3329" max="3329" width="5.88671875" style="2" customWidth="1"/>
    <col min="3330" max="3330" width="14.6640625" style="2" customWidth="1"/>
    <col min="3331" max="3331" width="7.44140625" style="2" customWidth="1"/>
    <col min="3332" max="3332" width="9.6640625" style="2" customWidth="1"/>
    <col min="3333" max="3333" width="4.44140625" style="2" customWidth="1"/>
    <col min="3334" max="3334" width="4.33203125" style="2" customWidth="1"/>
    <col min="3335" max="3335" width="12" style="2" customWidth="1"/>
    <col min="3336" max="3336" width="6.44140625" style="2" customWidth="1"/>
    <col min="3337" max="3584" width="9.109375" style="2"/>
    <col min="3585" max="3585" width="5.88671875" style="2" customWidth="1"/>
    <col min="3586" max="3586" width="14.6640625" style="2" customWidth="1"/>
    <col min="3587" max="3587" width="7.44140625" style="2" customWidth="1"/>
    <col min="3588" max="3588" width="9.6640625" style="2" customWidth="1"/>
    <col min="3589" max="3589" width="4.44140625" style="2" customWidth="1"/>
    <col min="3590" max="3590" width="4.33203125" style="2" customWidth="1"/>
    <col min="3591" max="3591" width="12" style="2" customWidth="1"/>
    <col min="3592" max="3592" width="6.44140625" style="2" customWidth="1"/>
    <col min="3593" max="3840" width="9.109375" style="2"/>
    <col min="3841" max="3841" width="5.88671875" style="2" customWidth="1"/>
    <col min="3842" max="3842" width="14.6640625" style="2" customWidth="1"/>
    <col min="3843" max="3843" width="7.44140625" style="2" customWidth="1"/>
    <col min="3844" max="3844" width="9.6640625" style="2" customWidth="1"/>
    <col min="3845" max="3845" width="4.44140625" style="2" customWidth="1"/>
    <col min="3846" max="3846" width="4.33203125" style="2" customWidth="1"/>
    <col min="3847" max="3847" width="12" style="2" customWidth="1"/>
    <col min="3848" max="3848" width="6.44140625" style="2" customWidth="1"/>
    <col min="3849" max="4096" width="9.109375" style="2"/>
    <col min="4097" max="4097" width="5.88671875" style="2" customWidth="1"/>
    <col min="4098" max="4098" width="14.6640625" style="2" customWidth="1"/>
    <col min="4099" max="4099" width="7.44140625" style="2" customWidth="1"/>
    <col min="4100" max="4100" width="9.6640625" style="2" customWidth="1"/>
    <col min="4101" max="4101" width="4.44140625" style="2" customWidth="1"/>
    <col min="4102" max="4102" width="4.33203125" style="2" customWidth="1"/>
    <col min="4103" max="4103" width="12" style="2" customWidth="1"/>
    <col min="4104" max="4104" width="6.44140625" style="2" customWidth="1"/>
    <col min="4105" max="4352" width="9.109375" style="2"/>
    <col min="4353" max="4353" width="5.88671875" style="2" customWidth="1"/>
    <col min="4354" max="4354" width="14.6640625" style="2" customWidth="1"/>
    <col min="4355" max="4355" width="7.44140625" style="2" customWidth="1"/>
    <col min="4356" max="4356" width="9.6640625" style="2" customWidth="1"/>
    <col min="4357" max="4357" width="4.44140625" style="2" customWidth="1"/>
    <col min="4358" max="4358" width="4.33203125" style="2" customWidth="1"/>
    <col min="4359" max="4359" width="12" style="2" customWidth="1"/>
    <col min="4360" max="4360" width="6.44140625" style="2" customWidth="1"/>
    <col min="4361" max="4608" width="9.109375" style="2"/>
    <col min="4609" max="4609" width="5.88671875" style="2" customWidth="1"/>
    <col min="4610" max="4610" width="14.6640625" style="2" customWidth="1"/>
    <col min="4611" max="4611" width="7.44140625" style="2" customWidth="1"/>
    <col min="4612" max="4612" width="9.6640625" style="2" customWidth="1"/>
    <col min="4613" max="4613" width="4.44140625" style="2" customWidth="1"/>
    <col min="4614" max="4614" width="4.33203125" style="2" customWidth="1"/>
    <col min="4615" max="4615" width="12" style="2" customWidth="1"/>
    <col min="4616" max="4616" width="6.44140625" style="2" customWidth="1"/>
    <col min="4617" max="4864" width="9.109375" style="2"/>
    <col min="4865" max="4865" width="5.88671875" style="2" customWidth="1"/>
    <col min="4866" max="4866" width="14.6640625" style="2" customWidth="1"/>
    <col min="4867" max="4867" width="7.44140625" style="2" customWidth="1"/>
    <col min="4868" max="4868" width="9.6640625" style="2" customWidth="1"/>
    <col min="4869" max="4869" width="4.44140625" style="2" customWidth="1"/>
    <col min="4870" max="4870" width="4.33203125" style="2" customWidth="1"/>
    <col min="4871" max="4871" width="12" style="2" customWidth="1"/>
    <col min="4872" max="4872" width="6.44140625" style="2" customWidth="1"/>
    <col min="4873" max="5120" width="9.109375" style="2"/>
    <col min="5121" max="5121" width="5.88671875" style="2" customWidth="1"/>
    <col min="5122" max="5122" width="14.6640625" style="2" customWidth="1"/>
    <col min="5123" max="5123" width="7.44140625" style="2" customWidth="1"/>
    <col min="5124" max="5124" width="9.6640625" style="2" customWidth="1"/>
    <col min="5125" max="5125" width="4.44140625" style="2" customWidth="1"/>
    <col min="5126" max="5126" width="4.33203125" style="2" customWidth="1"/>
    <col min="5127" max="5127" width="12" style="2" customWidth="1"/>
    <col min="5128" max="5128" width="6.44140625" style="2" customWidth="1"/>
    <col min="5129" max="5376" width="9.109375" style="2"/>
    <col min="5377" max="5377" width="5.88671875" style="2" customWidth="1"/>
    <col min="5378" max="5378" width="14.6640625" style="2" customWidth="1"/>
    <col min="5379" max="5379" width="7.44140625" style="2" customWidth="1"/>
    <col min="5380" max="5380" width="9.6640625" style="2" customWidth="1"/>
    <col min="5381" max="5381" width="4.44140625" style="2" customWidth="1"/>
    <col min="5382" max="5382" width="4.33203125" style="2" customWidth="1"/>
    <col min="5383" max="5383" width="12" style="2" customWidth="1"/>
    <col min="5384" max="5384" width="6.44140625" style="2" customWidth="1"/>
    <col min="5385" max="5632" width="9.109375" style="2"/>
    <col min="5633" max="5633" width="5.88671875" style="2" customWidth="1"/>
    <col min="5634" max="5634" width="14.6640625" style="2" customWidth="1"/>
    <col min="5635" max="5635" width="7.44140625" style="2" customWidth="1"/>
    <col min="5636" max="5636" width="9.6640625" style="2" customWidth="1"/>
    <col min="5637" max="5637" width="4.44140625" style="2" customWidth="1"/>
    <col min="5638" max="5638" width="4.33203125" style="2" customWidth="1"/>
    <col min="5639" max="5639" width="12" style="2" customWidth="1"/>
    <col min="5640" max="5640" width="6.44140625" style="2" customWidth="1"/>
    <col min="5641" max="5888" width="9.109375" style="2"/>
    <col min="5889" max="5889" width="5.88671875" style="2" customWidth="1"/>
    <col min="5890" max="5890" width="14.6640625" style="2" customWidth="1"/>
    <col min="5891" max="5891" width="7.44140625" style="2" customWidth="1"/>
    <col min="5892" max="5892" width="9.6640625" style="2" customWidth="1"/>
    <col min="5893" max="5893" width="4.44140625" style="2" customWidth="1"/>
    <col min="5894" max="5894" width="4.33203125" style="2" customWidth="1"/>
    <col min="5895" max="5895" width="12" style="2" customWidth="1"/>
    <col min="5896" max="5896" width="6.44140625" style="2" customWidth="1"/>
    <col min="5897" max="6144" width="9.109375" style="2"/>
    <col min="6145" max="6145" width="5.88671875" style="2" customWidth="1"/>
    <col min="6146" max="6146" width="14.6640625" style="2" customWidth="1"/>
    <col min="6147" max="6147" width="7.44140625" style="2" customWidth="1"/>
    <col min="6148" max="6148" width="9.6640625" style="2" customWidth="1"/>
    <col min="6149" max="6149" width="4.44140625" style="2" customWidth="1"/>
    <col min="6150" max="6150" width="4.33203125" style="2" customWidth="1"/>
    <col min="6151" max="6151" width="12" style="2" customWidth="1"/>
    <col min="6152" max="6152" width="6.44140625" style="2" customWidth="1"/>
    <col min="6153" max="6400" width="9.109375" style="2"/>
    <col min="6401" max="6401" width="5.88671875" style="2" customWidth="1"/>
    <col min="6402" max="6402" width="14.6640625" style="2" customWidth="1"/>
    <col min="6403" max="6403" width="7.44140625" style="2" customWidth="1"/>
    <col min="6404" max="6404" width="9.6640625" style="2" customWidth="1"/>
    <col min="6405" max="6405" width="4.44140625" style="2" customWidth="1"/>
    <col min="6406" max="6406" width="4.33203125" style="2" customWidth="1"/>
    <col min="6407" max="6407" width="12" style="2" customWidth="1"/>
    <col min="6408" max="6408" width="6.44140625" style="2" customWidth="1"/>
    <col min="6409" max="6656" width="9.109375" style="2"/>
    <col min="6657" max="6657" width="5.88671875" style="2" customWidth="1"/>
    <col min="6658" max="6658" width="14.6640625" style="2" customWidth="1"/>
    <col min="6659" max="6659" width="7.44140625" style="2" customWidth="1"/>
    <col min="6660" max="6660" width="9.6640625" style="2" customWidth="1"/>
    <col min="6661" max="6661" width="4.44140625" style="2" customWidth="1"/>
    <col min="6662" max="6662" width="4.33203125" style="2" customWidth="1"/>
    <col min="6663" max="6663" width="12" style="2" customWidth="1"/>
    <col min="6664" max="6664" width="6.44140625" style="2" customWidth="1"/>
    <col min="6665" max="6912" width="9.109375" style="2"/>
    <col min="6913" max="6913" width="5.88671875" style="2" customWidth="1"/>
    <col min="6914" max="6914" width="14.6640625" style="2" customWidth="1"/>
    <col min="6915" max="6915" width="7.44140625" style="2" customWidth="1"/>
    <col min="6916" max="6916" width="9.6640625" style="2" customWidth="1"/>
    <col min="6917" max="6917" width="4.44140625" style="2" customWidth="1"/>
    <col min="6918" max="6918" width="4.33203125" style="2" customWidth="1"/>
    <col min="6919" max="6919" width="12" style="2" customWidth="1"/>
    <col min="6920" max="6920" width="6.44140625" style="2" customWidth="1"/>
    <col min="6921" max="7168" width="9.109375" style="2"/>
    <col min="7169" max="7169" width="5.88671875" style="2" customWidth="1"/>
    <col min="7170" max="7170" width="14.6640625" style="2" customWidth="1"/>
    <col min="7171" max="7171" width="7.44140625" style="2" customWidth="1"/>
    <col min="7172" max="7172" width="9.6640625" style="2" customWidth="1"/>
    <col min="7173" max="7173" width="4.44140625" style="2" customWidth="1"/>
    <col min="7174" max="7174" width="4.33203125" style="2" customWidth="1"/>
    <col min="7175" max="7175" width="12" style="2" customWidth="1"/>
    <col min="7176" max="7176" width="6.44140625" style="2" customWidth="1"/>
    <col min="7177" max="7424" width="9.109375" style="2"/>
    <col min="7425" max="7425" width="5.88671875" style="2" customWidth="1"/>
    <col min="7426" max="7426" width="14.6640625" style="2" customWidth="1"/>
    <col min="7427" max="7427" width="7.44140625" style="2" customWidth="1"/>
    <col min="7428" max="7428" width="9.6640625" style="2" customWidth="1"/>
    <col min="7429" max="7429" width="4.44140625" style="2" customWidth="1"/>
    <col min="7430" max="7430" width="4.33203125" style="2" customWidth="1"/>
    <col min="7431" max="7431" width="12" style="2" customWidth="1"/>
    <col min="7432" max="7432" width="6.44140625" style="2" customWidth="1"/>
    <col min="7433" max="7680" width="9.109375" style="2"/>
    <col min="7681" max="7681" width="5.88671875" style="2" customWidth="1"/>
    <col min="7682" max="7682" width="14.6640625" style="2" customWidth="1"/>
    <col min="7683" max="7683" width="7.44140625" style="2" customWidth="1"/>
    <col min="7684" max="7684" width="9.6640625" style="2" customWidth="1"/>
    <col min="7685" max="7685" width="4.44140625" style="2" customWidth="1"/>
    <col min="7686" max="7686" width="4.33203125" style="2" customWidth="1"/>
    <col min="7687" max="7687" width="12" style="2" customWidth="1"/>
    <col min="7688" max="7688" width="6.44140625" style="2" customWidth="1"/>
    <col min="7689" max="7936" width="9.109375" style="2"/>
    <col min="7937" max="7937" width="5.88671875" style="2" customWidth="1"/>
    <col min="7938" max="7938" width="14.6640625" style="2" customWidth="1"/>
    <col min="7939" max="7939" width="7.44140625" style="2" customWidth="1"/>
    <col min="7940" max="7940" width="9.6640625" style="2" customWidth="1"/>
    <col min="7941" max="7941" width="4.44140625" style="2" customWidth="1"/>
    <col min="7942" max="7942" width="4.33203125" style="2" customWidth="1"/>
    <col min="7943" max="7943" width="12" style="2" customWidth="1"/>
    <col min="7944" max="7944" width="6.44140625" style="2" customWidth="1"/>
    <col min="7945" max="8192" width="9.109375" style="2"/>
    <col min="8193" max="8193" width="5.88671875" style="2" customWidth="1"/>
    <col min="8194" max="8194" width="14.6640625" style="2" customWidth="1"/>
    <col min="8195" max="8195" width="7.44140625" style="2" customWidth="1"/>
    <col min="8196" max="8196" width="9.6640625" style="2" customWidth="1"/>
    <col min="8197" max="8197" width="4.44140625" style="2" customWidth="1"/>
    <col min="8198" max="8198" width="4.33203125" style="2" customWidth="1"/>
    <col min="8199" max="8199" width="12" style="2" customWidth="1"/>
    <col min="8200" max="8200" width="6.44140625" style="2" customWidth="1"/>
    <col min="8201" max="8448" width="9.109375" style="2"/>
    <col min="8449" max="8449" width="5.88671875" style="2" customWidth="1"/>
    <col min="8450" max="8450" width="14.6640625" style="2" customWidth="1"/>
    <col min="8451" max="8451" width="7.44140625" style="2" customWidth="1"/>
    <col min="8452" max="8452" width="9.6640625" style="2" customWidth="1"/>
    <col min="8453" max="8453" width="4.44140625" style="2" customWidth="1"/>
    <col min="8454" max="8454" width="4.33203125" style="2" customWidth="1"/>
    <col min="8455" max="8455" width="12" style="2" customWidth="1"/>
    <col min="8456" max="8456" width="6.44140625" style="2" customWidth="1"/>
    <col min="8457" max="8704" width="9.109375" style="2"/>
    <col min="8705" max="8705" width="5.88671875" style="2" customWidth="1"/>
    <col min="8706" max="8706" width="14.6640625" style="2" customWidth="1"/>
    <col min="8707" max="8707" width="7.44140625" style="2" customWidth="1"/>
    <col min="8708" max="8708" width="9.6640625" style="2" customWidth="1"/>
    <col min="8709" max="8709" width="4.44140625" style="2" customWidth="1"/>
    <col min="8710" max="8710" width="4.33203125" style="2" customWidth="1"/>
    <col min="8711" max="8711" width="12" style="2" customWidth="1"/>
    <col min="8712" max="8712" width="6.44140625" style="2" customWidth="1"/>
    <col min="8713" max="8960" width="9.109375" style="2"/>
    <col min="8961" max="8961" width="5.88671875" style="2" customWidth="1"/>
    <col min="8962" max="8962" width="14.6640625" style="2" customWidth="1"/>
    <col min="8963" max="8963" width="7.44140625" style="2" customWidth="1"/>
    <col min="8964" max="8964" width="9.6640625" style="2" customWidth="1"/>
    <col min="8965" max="8965" width="4.44140625" style="2" customWidth="1"/>
    <col min="8966" max="8966" width="4.33203125" style="2" customWidth="1"/>
    <col min="8967" max="8967" width="12" style="2" customWidth="1"/>
    <col min="8968" max="8968" width="6.44140625" style="2" customWidth="1"/>
    <col min="8969" max="9216" width="9.109375" style="2"/>
    <col min="9217" max="9217" width="5.88671875" style="2" customWidth="1"/>
    <col min="9218" max="9218" width="14.6640625" style="2" customWidth="1"/>
    <col min="9219" max="9219" width="7.44140625" style="2" customWidth="1"/>
    <col min="9220" max="9220" width="9.6640625" style="2" customWidth="1"/>
    <col min="9221" max="9221" width="4.44140625" style="2" customWidth="1"/>
    <col min="9222" max="9222" width="4.33203125" style="2" customWidth="1"/>
    <col min="9223" max="9223" width="12" style="2" customWidth="1"/>
    <col min="9224" max="9224" width="6.44140625" style="2" customWidth="1"/>
    <col min="9225" max="9472" width="9.109375" style="2"/>
    <col min="9473" max="9473" width="5.88671875" style="2" customWidth="1"/>
    <col min="9474" max="9474" width="14.6640625" style="2" customWidth="1"/>
    <col min="9475" max="9475" width="7.44140625" style="2" customWidth="1"/>
    <col min="9476" max="9476" width="9.6640625" style="2" customWidth="1"/>
    <col min="9477" max="9477" width="4.44140625" style="2" customWidth="1"/>
    <col min="9478" max="9478" width="4.33203125" style="2" customWidth="1"/>
    <col min="9479" max="9479" width="12" style="2" customWidth="1"/>
    <col min="9480" max="9480" width="6.44140625" style="2" customWidth="1"/>
    <col min="9481" max="9728" width="9.109375" style="2"/>
    <col min="9729" max="9729" width="5.88671875" style="2" customWidth="1"/>
    <col min="9730" max="9730" width="14.6640625" style="2" customWidth="1"/>
    <col min="9731" max="9731" width="7.44140625" style="2" customWidth="1"/>
    <col min="9732" max="9732" width="9.6640625" style="2" customWidth="1"/>
    <col min="9733" max="9733" width="4.44140625" style="2" customWidth="1"/>
    <col min="9734" max="9734" width="4.33203125" style="2" customWidth="1"/>
    <col min="9735" max="9735" width="12" style="2" customWidth="1"/>
    <col min="9736" max="9736" width="6.44140625" style="2" customWidth="1"/>
    <col min="9737" max="9984" width="9.109375" style="2"/>
    <col min="9985" max="9985" width="5.88671875" style="2" customWidth="1"/>
    <col min="9986" max="9986" width="14.6640625" style="2" customWidth="1"/>
    <col min="9987" max="9987" width="7.44140625" style="2" customWidth="1"/>
    <col min="9988" max="9988" width="9.6640625" style="2" customWidth="1"/>
    <col min="9989" max="9989" width="4.44140625" style="2" customWidth="1"/>
    <col min="9990" max="9990" width="4.33203125" style="2" customWidth="1"/>
    <col min="9991" max="9991" width="12" style="2" customWidth="1"/>
    <col min="9992" max="9992" width="6.44140625" style="2" customWidth="1"/>
    <col min="9993" max="10240" width="9.109375" style="2"/>
    <col min="10241" max="10241" width="5.88671875" style="2" customWidth="1"/>
    <col min="10242" max="10242" width="14.6640625" style="2" customWidth="1"/>
    <col min="10243" max="10243" width="7.44140625" style="2" customWidth="1"/>
    <col min="10244" max="10244" width="9.6640625" style="2" customWidth="1"/>
    <col min="10245" max="10245" width="4.44140625" style="2" customWidth="1"/>
    <col min="10246" max="10246" width="4.33203125" style="2" customWidth="1"/>
    <col min="10247" max="10247" width="12" style="2" customWidth="1"/>
    <col min="10248" max="10248" width="6.44140625" style="2" customWidth="1"/>
    <col min="10249" max="10496" width="9.109375" style="2"/>
    <col min="10497" max="10497" width="5.88671875" style="2" customWidth="1"/>
    <col min="10498" max="10498" width="14.6640625" style="2" customWidth="1"/>
    <col min="10499" max="10499" width="7.44140625" style="2" customWidth="1"/>
    <col min="10500" max="10500" width="9.6640625" style="2" customWidth="1"/>
    <col min="10501" max="10501" width="4.44140625" style="2" customWidth="1"/>
    <col min="10502" max="10502" width="4.33203125" style="2" customWidth="1"/>
    <col min="10503" max="10503" width="12" style="2" customWidth="1"/>
    <col min="10504" max="10504" width="6.44140625" style="2" customWidth="1"/>
    <col min="10505" max="10752" width="9.109375" style="2"/>
    <col min="10753" max="10753" width="5.88671875" style="2" customWidth="1"/>
    <col min="10754" max="10754" width="14.6640625" style="2" customWidth="1"/>
    <col min="10755" max="10755" width="7.44140625" style="2" customWidth="1"/>
    <col min="10756" max="10756" width="9.6640625" style="2" customWidth="1"/>
    <col min="10757" max="10757" width="4.44140625" style="2" customWidth="1"/>
    <col min="10758" max="10758" width="4.33203125" style="2" customWidth="1"/>
    <col min="10759" max="10759" width="12" style="2" customWidth="1"/>
    <col min="10760" max="10760" width="6.44140625" style="2" customWidth="1"/>
    <col min="10761" max="11008" width="9.109375" style="2"/>
    <col min="11009" max="11009" width="5.88671875" style="2" customWidth="1"/>
    <col min="11010" max="11010" width="14.6640625" style="2" customWidth="1"/>
    <col min="11011" max="11011" width="7.44140625" style="2" customWidth="1"/>
    <col min="11012" max="11012" width="9.6640625" style="2" customWidth="1"/>
    <col min="11013" max="11013" width="4.44140625" style="2" customWidth="1"/>
    <col min="11014" max="11014" width="4.33203125" style="2" customWidth="1"/>
    <col min="11015" max="11015" width="12" style="2" customWidth="1"/>
    <col min="11016" max="11016" width="6.44140625" style="2" customWidth="1"/>
    <col min="11017" max="11264" width="9.109375" style="2"/>
    <col min="11265" max="11265" width="5.88671875" style="2" customWidth="1"/>
    <col min="11266" max="11266" width="14.6640625" style="2" customWidth="1"/>
    <col min="11267" max="11267" width="7.44140625" style="2" customWidth="1"/>
    <col min="11268" max="11268" width="9.6640625" style="2" customWidth="1"/>
    <col min="11269" max="11269" width="4.44140625" style="2" customWidth="1"/>
    <col min="11270" max="11270" width="4.33203125" style="2" customWidth="1"/>
    <col min="11271" max="11271" width="12" style="2" customWidth="1"/>
    <col min="11272" max="11272" width="6.44140625" style="2" customWidth="1"/>
    <col min="11273" max="11520" width="9.109375" style="2"/>
    <col min="11521" max="11521" width="5.88671875" style="2" customWidth="1"/>
    <col min="11522" max="11522" width="14.6640625" style="2" customWidth="1"/>
    <col min="11523" max="11523" width="7.44140625" style="2" customWidth="1"/>
    <col min="11524" max="11524" width="9.6640625" style="2" customWidth="1"/>
    <col min="11525" max="11525" width="4.44140625" style="2" customWidth="1"/>
    <col min="11526" max="11526" width="4.33203125" style="2" customWidth="1"/>
    <col min="11527" max="11527" width="12" style="2" customWidth="1"/>
    <col min="11528" max="11528" width="6.44140625" style="2" customWidth="1"/>
    <col min="11529" max="11776" width="9.109375" style="2"/>
    <col min="11777" max="11777" width="5.88671875" style="2" customWidth="1"/>
    <col min="11778" max="11778" width="14.6640625" style="2" customWidth="1"/>
    <col min="11779" max="11779" width="7.44140625" style="2" customWidth="1"/>
    <col min="11780" max="11780" width="9.6640625" style="2" customWidth="1"/>
    <col min="11781" max="11781" width="4.44140625" style="2" customWidth="1"/>
    <col min="11782" max="11782" width="4.33203125" style="2" customWidth="1"/>
    <col min="11783" max="11783" width="12" style="2" customWidth="1"/>
    <col min="11784" max="11784" width="6.44140625" style="2" customWidth="1"/>
    <col min="11785" max="12032" width="9.109375" style="2"/>
    <col min="12033" max="12033" width="5.88671875" style="2" customWidth="1"/>
    <col min="12034" max="12034" width="14.6640625" style="2" customWidth="1"/>
    <col min="12035" max="12035" width="7.44140625" style="2" customWidth="1"/>
    <col min="12036" max="12036" width="9.6640625" style="2" customWidth="1"/>
    <col min="12037" max="12037" width="4.44140625" style="2" customWidth="1"/>
    <col min="12038" max="12038" width="4.33203125" style="2" customWidth="1"/>
    <col min="12039" max="12039" width="12" style="2" customWidth="1"/>
    <col min="12040" max="12040" width="6.44140625" style="2" customWidth="1"/>
    <col min="12041" max="12288" width="9.109375" style="2"/>
    <col min="12289" max="12289" width="5.88671875" style="2" customWidth="1"/>
    <col min="12290" max="12290" width="14.6640625" style="2" customWidth="1"/>
    <col min="12291" max="12291" width="7.44140625" style="2" customWidth="1"/>
    <col min="12292" max="12292" width="9.6640625" style="2" customWidth="1"/>
    <col min="12293" max="12293" width="4.44140625" style="2" customWidth="1"/>
    <col min="12294" max="12294" width="4.33203125" style="2" customWidth="1"/>
    <col min="12295" max="12295" width="12" style="2" customWidth="1"/>
    <col min="12296" max="12296" width="6.44140625" style="2" customWidth="1"/>
    <col min="12297" max="12544" width="9.109375" style="2"/>
    <col min="12545" max="12545" width="5.88671875" style="2" customWidth="1"/>
    <col min="12546" max="12546" width="14.6640625" style="2" customWidth="1"/>
    <col min="12547" max="12547" width="7.44140625" style="2" customWidth="1"/>
    <col min="12548" max="12548" width="9.6640625" style="2" customWidth="1"/>
    <col min="12549" max="12549" width="4.44140625" style="2" customWidth="1"/>
    <col min="12550" max="12550" width="4.33203125" style="2" customWidth="1"/>
    <col min="12551" max="12551" width="12" style="2" customWidth="1"/>
    <col min="12552" max="12552" width="6.44140625" style="2" customWidth="1"/>
    <col min="12553" max="12800" width="9.109375" style="2"/>
    <col min="12801" max="12801" width="5.88671875" style="2" customWidth="1"/>
    <col min="12802" max="12802" width="14.6640625" style="2" customWidth="1"/>
    <col min="12803" max="12803" width="7.44140625" style="2" customWidth="1"/>
    <col min="12804" max="12804" width="9.6640625" style="2" customWidth="1"/>
    <col min="12805" max="12805" width="4.44140625" style="2" customWidth="1"/>
    <col min="12806" max="12806" width="4.33203125" style="2" customWidth="1"/>
    <col min="12807" max="12807" width="12" style="2" customWidth="1"/>
    <col min="12808" max="12808" width="6.44140625" style="2" customWidth="1"/>
    <col min="12809" max="13056" width="9.109375" style="2"/>
    <col min="13057" max="13057" width="5.88671875" style="2" customWidth="1"/>
    <col min="13058" max="13058" width="14.6640625" style="2" customWidth="1"/>
    <col min="13059" max="13059" width="7.44140625" style="2" customWidth="1"/>
    <col min="13060" max="13060" width="9.6640625" style="2" customWidth="1"/>
    <col min="13061" max="13061" width="4.44140625" style="2" customWidth="1"/>
    <col min="13062" max="13062" width="4.33203125" style="2" customWidth="1"/>
    <col min="13063" max="13063" width="12" style="2" customWidth="1"/>
    <col min="13064" max="13064" width="6.44140625" style="2" customWidth="1"/>
    <col min="13065" max="13312" width="9.109375" style="2"/>
    <col min="13313" max="13313" width="5.88671875" style="2" customWidth="1"/>
    <col min="13314" max="13314" width="14.6640625" style="2" customWidth="1"/>
    <col min="13315" max="13315" width="7.44140625" style="2" customWidth="1"/>
    <col min="13316" max="13316" width="9.6640625" style="2" customWidth="1"/>
    <col min="13317" max="13317" width="4.44140625" style="2" customWidth="1"/>
    <col min="13318" max="13318" width="4.33203125" style="2" customWidth="1"/>
    <col min="13319" max="13319" width="12" style="2" customWidth="1"/>
    <col min="13320" max="13320" width="6.44140625" style="2" customWidth="1"/>
    <col min="13321" max="13568" width="9.109375" style="2"/>
    <col min="13569" max="13569" width="5.88671875" style="2" customWidth="1"/>
    <col min="13570" max="13570" width="14.6640625" style="2" customWidth="1"/>
    <col min="13571" max="13571" width="7.44140625" style="2" customWidth="1"/>
    <col min="13572" max="13572" width="9.6640625" style="2" customWidth="1"/>
    <col min="13573" max="13573" width="4.44140625" style="2" customWidth="1"/>
    <col min="13574" max="13574" width="4.33203125" style="2" customWidth="1"/>
    <col min="13575" max="13575" width="12" style="2" customWidth="1"/>
    <col min="13576" max="13576" width="6.44140625" style="2" customWidth="1"/>
    <col min="13577" max="13824" width="9.109375" style="2"/>
    <col min="13825" max="13825" width="5.88671875" style="2" customWidth="1"/>
    <col min="13826" max="13826" width="14.6640625" style="2" customWidth="1"/>
    <col min="13827" max="13827" width="7.44140625" style="2" customWidth="1"/>
    <col min="13828" max="13828" width="9.6640625" style="2" customWidth="1"/>
    <col min="13829" max="13829" width="4.44140625" style="2" customWidth="1"/>
    <col min="13830" max="13830" width="4.33203125" style="2" customWidth="1"/>
    <col min="13831" max="13831" width="12" style="2" customWidth="1"/>
    <col min="13832" max="13832" width="6.44140625" style="2" customWidth="1"/>
    <col min="13833" max="14080" width="9.109375" style="2"/>
    <col min="14081" max="14081" width="5.88671875" style="2" customWidth="1"/>
    <col min="14082" max="14082" width="14.6640625" style="2" customWidth="1"/>
    <col min="14083" max="14083" width="7.44140625" style="2" customWidth="1"/>
    <col min="14084" max="14084" width="9.6640625" style="2" customWidth="1"/>
    <col min="14085" max="14085" width="4.44140625" style="2" customWidth="1"/>
    <col min="14086" max="14086" width="4.33203125" style="2" customWidth="1"/>
    <col min="14087" max="14087" width="12" style="2" customWidth="1"/>
    <col min="14088" max="14088" width="6.44140625" style="2" customWidth="1"/>
    <col min="14089" max="14336" width="9.109375" style="2"/>
    <col min="14337" max="14337" width="5.88671875" style="2" customWidth="1"/>
    <col min="14338" max="14338" width="14.6640625" style="2" customWidth="1"/>
    <col min="14339" max="14339" width="7.44140625" style="2" customWidth="1"/>
    <col min="14340" max="14340" width="9.6640625" style="2" customWidth="1"/>
    <col min="14341" max="14341" width="4.44140625" style="2" customWidth="1"/>
    <col min="14342" max="14342" width="4.33203125" style="2" customWidth="1"/>
    <col min="14343" max="14343" width="12" style="2" customWidth="1"/>
    <col min="14344" max="14344" width="6.44140625" style="2" customWidth="1"/>
    <col min="14345" max="14592" width="9.109375" style="2"/>
    <col min="14593" max="14593" width="5.88671875" style="2" customWidth="1"/>
    <col min="14594" max="14594" width="14.6640625" style="2" customWidth="1"/>
    <col min="14595" max="14595" width="7.44140625" style="2" customWidth="1"/>
    <col min="14596" max="14596" width="9.6640625" style="2" customWidth="1"/>
    <col min="14597" max="14597" width="4.44140625" style="2" customWidth="1"/>
    <col min="14598" max="14598" width="4.33203125" style="2" customWidth="1"/>
    <col min="14599" max="14599" width="12" style="2" customWidth="1"/>
    <col min="14600" max="14600" width="6.44140625" style="2" customWidth="1"/>
    <col min="14601" max="14848" width="9.109375" style="2"/>
    <col min="14849" max="14849" width="5.88671875" style="2" customWidth="1"/>
    <col min="14850" max="14850" width="14.6640625" style="2" customWidth="1"/>
    <col min="14851" max="14851" width="7.44140625" style="2" customWidth="1"/>
    <col min="14852" max="14852" width="9.6640625" style="2" customWidth="1"/>
    <col min="14853" max="14853" width="4.44140625" style="2" customWidth="1"/>
    <col min="14854" max="14854" width="4.33203125" style="2" customWidth="1"/>
    <col min="14855" max="14855" width="12" style="2" customWidth="1"/>
    <col min="14856" max="14856" width="6.44140625" style="2" customWidth="1"/>
    <col min="14857" max="15104" width="9.109375" style="2"/>
    <col min="15105" max="15105" width="5.88671875" style="2" customWidth="1"/>
    <col min="15106" max="15106" width="14.6640625" style="2" customWidth="1"/>
    <col min="15107" max="15107" width="7.44140625" style="2" customWidth="1"/>
    <col min="15108" max="15108" width="9.6640625" style="2" customWidth="1"/>
    <col min="15109" max="15109" width="4.44140625" style="2" customWidth="1"/>
    <col min="15110" max="15110" width="4.33203125" style="2" customWidth="1"/>
    <col min="15111" max="15111" width="12" style="2" customWidth="1"/>
    <col min="15112" max="15112" width="6.44140625" style="2" customWidth="1"/>
    <col min="15113" max="15360" width="9.109375" style="2"/>
    <col min="15361" max="15361" width="5.88671875" style="2" customWidth="1"/>
    <col min="15362" max="15362" width="14.6640625" style="2" customWidth="1"/>
    <col min="15363" max="15363" width="7.44140625" style="2" customWidth="1"/>
    <col min="15364" max="15364" width="9.6640625" style="2" customWidth="1"/>
    <col min="15365" max="15365" width="4.44140625" style="2" customWidth="1"/>
    <col min="15366" max="15366" width="4.33203125" style="2" customWidth="1"/>
    <col min="15367" max="15367" width="12" style="2" customWidth="1"/>
    <col min="15368" max="15368" width="6.44140625" style="2" customWidth="1"/>
    <col min="15369" max="15616" width="9.109375" style="2"/>
    <col min="15617" max="15617" width="5.88671875" style="2" customWidth="1"/>
    <col min="15618" max="15618" width="14.6640625" style="2" customWidth="1"/>
    <col min="15619" max="15619" width="7.44140625" style="2" customWidth="1"/>
    <col min="15620" max="15620" width="9.6640625" style="2" customWidth="1"/>
    <col min="15621" max="15621" width="4.44140625" style="2" customWidth="1"/>
    <col min="15622" max="15622" width="4.33203125" style="2" customWidth="1"/>
    <col min="15623" max="15623" width="12" style="2" customWidth="1"/>
    <col min="15624" max="15624" width="6.44140625" style="2" customWidth="1"/>
    <col min="15625" max="15872" width="9.109375" style="2"/>
    <col min="15873" max="15873" width="5.88671875" style="2" customWidth="1"/>
    <col min="15874" max="15874" width="14.6640625" style="2" customWidth="1"/>
    <col min="15875" max="15875" width="7.44140625" style="2" customWidth="1"/>
    <col min="15876" max="15876" width="9.6640625" style="2" customWidth="1"/>
    <col min="15877" max="15877" width="4.44140625" style="2" customWidth="1"/>
    <col min="15878" max="15878" width="4.33203125" style="2" customWidth="1"/>
    <col min="15879" max="15879" width="12" style="2" customWidth="1"/>
    <col min="15880" max="15880" width="6.44140625" style="2" customWidth="1"/>
    <col min="15881" max="16128" width="9.109375" style="2"/>
    <col min="16129" max="16129" width="5.88671875" style="2" customWidth="1"/>
    <col min="16130" max="16130" width="14.6640625" style="2" customWidth="1"/>
    <col min="16131" max="16131" width="7.44140625" style="2" customWidth="1"/>
    <col min="16132" max="16132" width="9.6640625" style="2" customWidth="1"/>
    <col min="16133" max="16133" width="4.44140625" style="2" customWidth="1"/>
    <col min="16134" max="16134" width="4.33203125" style="2" customWidth="1"/>
    <col min="16135" max="16135" width="12" style="2" customWidth="1"/>
    <col min="16136" max="16136" width="6.44140625" style="2" customWidth="1"/>
    <col min="16137" max="16384" width="9.109375" style="2"/>
  </cols>
  <sheetData>
    <row r="1" spans="1:8" x14ac:dyDescent="0.3">
      <c r="A1" s="125" t="s">
        <v>123</v>
      </c>
      <c r="B1" s="126"/>
      <c r="C1" s="126"/>
      <c r="D1" s="126"/>
      <c r="E1" s="126"/>
      <c r="F1" s="126"/>
      <c r="G1" s="127"/>
      <c r="H1" s="1"/>
    </row>
    <row r="2" spans="1:8" ht="16.2" thickBot="1" x14ac:dyDescent="0.35">
      <c r="A2" s="145" t="s">
        <v>3</v>
      </c>
      <c r="B2" s="146"/>
      <c r="C2" s="146"/>
      <c r="D2" s="146"/>
      <c r="E2" s="146"/>
      <c r="F2" s="146"/>
      <c r="G2" s="147"/>
    </row>
    <row r="3" spans="1:8" ht="16.2" thickBot="1" x14ac:dyDescent="0.35">
      <c r="A3" s="148" t="s">
        <v>88</v>
      </c>
      <c r="B3" s="149"/>
      <c r="C3" s="149"/>
      <c r="D3" s="149"/>
      <c r="E3" s="121" t="s">
        <v>124</v>
      </c>
      <c r="F3" s="122"/>
      <c r="G3" s="3"/>
    </row>
    <row r="4" spans="1:8" ht="16.2" thickBot="1" x14ac:dyDescent="0.35">
      <c r="A4" s="17"/>
      <c r="B4" s="1"/>
      <c r="C4" s="1"/>
      <c r="D4" s="1"/>
      <c r="E4" s="1"/>
      <c r="F4" s="1"/>
      <c r="G4" s="5"/>
      <c r="H4" s="1"/>
    </row>
    <row r="5" spans="1:8" ht="16.2" thickBot="1" x14ac:dyDescent="0.35">
      <c r="A5" s="143" t="s">
        <v>6</v>
      </c>
      <c r="B5" s="144"/>
      <c r="C5" s="6" t="s">
        <v>7</v>
      </c>
      <c r="D5" s="7"/>
      <c r="E5" s="7"/>
      <c r="F5" s="7"/>
      <c r="G5" s="8"/>
      <c r="H5" s="1"/>
    </row>
    <row r="6" spans="1:8" ht="16.2" thickBot="1" x14ac:dyDescent="0.35">
      <c r="A6" s="143">
        <v>2</v>
      </c>
      <c r="B6" s="144"/>
      <c r="C6" s="6">
        <v>12</v>
      </c>
      <c r="D6" s="7"/>
      <c r="E6" s="7"/>
      <c r="F6" s="7"/>
      <c r="G6" s="8"/>
      <c r="H6" s="1"/>
    </row>
    <row r="7" spans="1:8" ht="16.2" thickBot="1" x14ac:dyDescent="0.35">
      <c r="A7" s="9"/>
      <c r="B7" s="9"/>
      <c r="C7" s="7"/>
      <c r="D7" s="7"/>
      <c r="E7" s="7"/>
      <c r="F7" s="7"/>
      <c r="G7" s="8"/>
      <c r="H7" s="1"/>
    </row>
    <row r="8" spans="1:8" x14ac:dyDescent="0.3">
      <c r="A8" s="135" t="s">
        <v>23</v>
      </c>
      <c r="B8" s="110" t="s">
        <v>8</v>
      </c>
      <c r="C8" s="111"/>
      <c r="D8" s="114" t="s">
        <v>9</v>
      </c>
      <c r="E8" s="116" t="s">
        <v>10</v>
      </c>
      <c r="F8" s="114"/>
      <c r="G8" s="114" t="s">
        <v>11</v>
      </c>
      <c r="H8" s="1"/>
    </row>
    <row r="9" spans="1:8" ht="16.2" thickBot="1" x14ac:dyDescent="0.35">
      <c r="A9" s="136"/>
      <c r="B9" s="112"/>
      <c r="C9" s="113"/>
      <c r="D9" s="115"/>
      <c r="E9" s="117"/>
      <c r="F9" s="115"/>
      <c r="G9" s="115"/>
      <c r="H9" s="1"/>
    </row>
    <row r="10" spans="1:8" x14ac:dyDescent="0.3">
      <c r="A10" s="11"/>
      <c r="B10" s="137">
        <v>3130</v>
      </c>
      <c r="C10" s="138"/>
      <c r="D10" s="18"/>
      <c r="E10" s="139">
        <v>300</v>
      </c>
      <c r="F10" s="140"/>
      <c r="G10" s="10"/>
      <c r="H10" s="1"/>
    </row>
    <row r="11" spans="1:8" x14ac:dyDescent="0.3">
      <c r="A11" s="9"/>
      <c r="B11" s="7"/>
      <c r="C11" s="7"/>
      <c r="D11" s="7"/>
      <c r="E11" s="7"/>
      <c r="F11" s="7"/>
      <c r="G11" s="8"/>
      <c r="H11" s="1"/>
    </row>
    <row r="12" spans="1:8" x14ac:dyDescent="0.3">
      <c r="A12" s="19" t="s">
        <v>24</v>
      </c>
      <c r="B12" s="133" t="s">
        <v>125</v>
      </c>
      <c r="C12" s="133"/>
      <c r="D12" s="133"/>
      <c r="E12" s="133"/>
      <c r="F12" s="133"/>
      <c r="G12" s="134"/>
      <c r="H12" s="1"/>
    </row>
    <row r="13" spans="1:8" x14ac:dyDescent="0.3">
      <c r="A13" s="81" t="s">
        <v>126</v>
      </c>
      <c r="B13" s="82"/>
      <c r="C13" s="82"/>
      <c r="D13" s="82"/>
      <c r="E13" s="82"/>
      <c r="F13" s="82"/>
      <c r="G13" s="141"/>
      <c r="H13" s="1"/>
    </row>
    <row r="14" spans="1:8" x14ac:dyDescent="0.3">
      <c r="A14" s="142" t="s">
        <v>122</v>
      </c>
      <c r="B14" s="133"/>
      <c r="C14" s="133"/>
      <c r="D14" s="133"/>
      <c r="E14" s="133"/>
      <c r="F14" s="133"/>
      <c r="G14" s="134"/>
      <c r="H14" s="1"/>
    </row>
    <row r="15" spans="1:8" x14ac:dyDescent="0.3">
      <c r="A15" s="94" t="s">
        <v>25</v>
      </c>
      <c r="B15" s="95"/>
      <c r="C15" s="95"/>
      <c r="D15" s="95"/>
      <c r="E15" s="95"/>
      <c r="F15" s="95"/>
      <c r="G15" s="96"/>
      <c r="H15" s="1"/>
    </row>
    <row r="16" spans="1:8" x14ac:dyDescent="0.3">
      <c r="A16" s="107" t="s">
        <v>14</v>
      </c>
      <c r="B16" s="108"/>
      <c r="C16" s="108"/>
      <c r="D16" s="108"/>
      <c r="E16" s="108"/>
      <c r="F16" s="108"/>
      <c r="G16" s="109"/>
      <c r="H16" s="1"/>
    </row>
    <row r="17" spans="1:8" x14ac:dyDescent="0.3">
      <c r="A17" s="94"/>
      <c r="B17" s="95"/>
      <c r="C17" s="95"/>
      <c r="D17" s="95"/>
      <c r="E17" s="95"/>
      <c r="F17" s="95"/>
      <c r="G17" s="96"/>
      <c r="H17" s="1"/>
    </row>
    <row r="18" spans="1:8" x14ac:dyDescent="0.3">
      <c r="A18" s="131" t="s">
        <v>127</v>
      </c>
      <c r="B18" s="132"/>
      <c r="C18" s="92" t="s">
        <v>128</v>
      </c>
      <c r="D18" s="92"/>
      <c r="E18" s="92"/>
      <c r="F18" s="92"/>
      <c r="G18" s="93"/>
      <c r="H18" s="1"/>
    </row>
    <row r="19" spans="1:8" x14ac:dyDescent="0.3">
      <c r="A19" s="19" t="s">
        <v>26</v>
      </c>
      <c r="B19" s="133" t="s">
        <v>129</v>
      </c>
      <c r="C19" s="133"/>
      <c r="D19" s="133"/>
      <c r="E19" s="133"/>
      <c r="F19" s="133"/>
      <c r="G19" s="134"/>
      <c r="H19" s="1"/>
    </row>
    <row r="20" spans="1:8" x14ac:dyDescent="0.3">
      <c r="A20" s="124" t="s">
        <v>25</v>
      </c>
      <c r="B20" s="105"/>
      <c r="C20" s="105"/>
      <c r="D20" s="105"/>
      <c r="E20" s="105"/>
      <c r="F20" s="105"/>
      <c r="G20" s="106"/>
    </row>
    <row r="21" spans="1:8" ht="15" customHeight="1" x14ac:dyDescent="0.2">
      <c r="A21" s="20">
        <v>2</v>
      </c>
      <c r="B21" s="104">
        <v>12</v>
      </c>
      <c r="C21" s="104"/>
      <c r="D21" s="7" t="s">
        <v>92</v>
      </c>
      <c r="E21" s="91"/>
      <c r="F21" s="91"/>
      <c r="G21" s="123"/>
    </row>
    <row r="22" spans="1:8" x14ac:dyDescent="0.3">
      <c r="A22" s="124"/>
      <c r="B22" s="105"/>
      <c r="C22" s="105"/>
      <c r="D22" s="105"/>
      <c r="E22" s="105"/>
      <c r="F22" s="105"/>
      <c r="G22" s="106"/>
    </row>
    <row r="23" spans="1:8" x14ac:dyDescent="0.3">
      <c r="A23" s="128" t="s">
        <v>28</v>
      </c>
      <c r="B23" s="92"/>
      <c r="C23" s="92"/>
      <c r="D23" s="92"/>
      <c r="E23" s="92"/>
      <c r="F23" s="92"/>
      <c r="G23" s="93"/>
    </row>
    <row r="24" spans="1:8" x14ac:dyDescent="0.3">
      <c r="A24" s="9"/>
      <c r="B24" s="7"/>
      <c r="C24" s="7"/>
      <c r="D24" s="7"/>
      <c r="E24" s="7"/>
      <c r="F24" s="7"/>
      <c r="G24" s="8"/>
    </row>
    <row r="25" spans="1:8" x14ac:dyDescent="0.3">
      <c r="A25" s="102"/>
      <c r="B25" s="104"/>
      <c r="C25" s="104"/>
      <c r="D25" s="104"/>
      <c r="E25" s="104"/>
      <c r="F25" s="104"/>
      <c r="G25" s="103"/>
    </row>
    <row r="26" spans="1:8" x14ac:dyDescent="0.3">
      <c r="A26" s="128" t="s">
        <v>29</v>
      </c>
      <c r="B26" s="92"/>
      <c r="C26" s="92"/>
      <c r="D26" s="92"/>
      <c r="E26" s="92"/>
      <c r="F26" s="92"/>
      <c r="G26" s="93"/>
    </row>
    <row r="27" spans="1:8" x14ac:dyDescent="0.3">
      <c r="A27" s="9"/>
      <c r="B27" s="7"/>
      <c r="C27" s="7"/>
      <c r="D27" s="7"/>
      <c r="E27" s="7"/>
      <c r="F27" s="7"/>
      <c r="G27" s="8"/>
    </row>
    <row r="28" spans="1:8" x14ac:dyDescent="0.3">
      <c r="A28" s="102" t="s">
        <v>30</v>
      </c>
      <c r="B28" s="104"/>
      <c r="C28" s="129" t="s">
        <v>130</v>
      </c>
      <c r="D28" s="129"/>
      <c r="E28" s="129"/>
      <c r="F28" s="129"/>
      <c r="G28" s="130"/>
    </row>
    <row r="29" spans="1:8" x14ac:dyDescent="0.3">
      <c r="A29" s="213"/>
      <c r="B29" s="214"/>
      <c r="C29" s="215"/>
      <c r="D29" s="215"/>
      <c r="E29" s="215"/>
      <c r="F29" s="215"/>
      <c r="G29" s="216"/>
    </row>
    <row r="30" spans="1:8" x14ac:dyDescent="0.3">
      <c r="A30" s="125" t="s">
        <v>123</v>
      </c>
      <c r="B30" s="126"/>
      <c r="C30" s="126"/>
      <c r="D30" s="126"/>
      <c r="E30" s="126"/>
      <c r="F30" s="126"/>
      <c r="G30" s="127"/>
    </row>
    <row r="31" spans="1:8" ht="16.2" thickBot="1" x14ac:dyDescent="0.35">
      <c r="A31" s="145" t="s">
        <v>3</v>
      </c>
      <c r="B31" s="146"/>
      <c r="C31" s="146"/>
      <c r="D31" s="146"/>
      <c r="E31" s="146"/>
      <c r="F31" s="146"/>
      <c r="G31" s="147"/>
    </row>
    <row r="32" spans="1:8" ht="16.2" thickBot="1" x14ac:dyDescent="0.35">
      <c r="A32" s="148" t="s">
        <v>88</v>
      </c>
      <c r="B32" s="149"/>
      <c r="C32" s="149"/>
      <c r="D32" s="149"/>
      <c r="E32" s="121" t="s">
        <v>131</v>
      </c>
      <c r="F32" s="122"/>
      <c r="G32" s="3"/>
    </row>
    <row r="33" spans="1:7" ht="16.2" thickBot="1" x14ac:dyDescent="0.35">
      <c r="A33" s="17"/>
      <c r="B33" s="75"/>
      <c r="C33" s="75"/>
      <c r="D33" s="75"/>
      <c r="E33" s="75"/>
      <c r="F33" s="75"/>
      <c r="G33" s="76"/>
    </row>
    <row r="34" spans="1:7" ht="16.2" thickBot="1" x14ac:dyDescent="0.35">
      <c r="A34" s="143" t="s">
        <v>6</v>
      </c>
      <c r="B34" s="144"/>
      <c r="C34" s="6" t="s">
        <v>7</v>
      </c>
      <c r="D34" s="71"/>
      <c r="E34" s="71"/>
      <c r="F34" s="71"/>
      <c r="G34" s="72"/>
    </row>
    <row r="35" spans="1:7" ht="16.2" thickBot="1" x14ac:dyDescent="0.35">
      <c r="A35" s="143">
        <v>2</v>
      </c>
      <c r="B35" s="144"/>
      <c r="C35" s="6">
        <v>12</v>
      </c>
      <c r="D35" s="71"/>
      <c r="E35" s="71"/>
      <c r="F35" s="71"/>
      <c r="G35" s="72"/>
    </row>
    <row r="36" spans="1:7" ht="16.2" thickBot="1" x14ac:dyDescent="0.35">
      <c r="A36" s="70"/>
      <c r="B36" s="70"/>
      <c r="C36" s="71"/>
      <c r="D36" s="71"/>
      <c r="E36" s="71"/>
      <c r="F36" s="71"/>
      <c r="G36" s="72"/>
    </row>
    <row r="37" spans="1:7" x14ac:dyDescent="0.3">
      <c r="A37" s="135" t="s">
        <v>23</v>
      </c>
      <c r="B37" s="110" t="s">
        <v>8</v>
      </c>
      <c r="C37" s="111"/>
      <c r="D37" s="114" t="s">
        <v>9</v>
      </c>
      <c r="E37" s="116" t="s">
        <v>10</v>
      </c>
      <c r="F37" s="114"/>
      <c r="G37" s="114" t="s">
        <v>11</v>
      </c>
    </row>
    <row r="38" spans="1:7" ht="16.2" thickBot="1" x14ac:dyDescent="0.35">
      <c r="A38" s="136"/>
      <c r="B38" s="112"/>
      <c r="C38" s="113"/>
      <c r="D38" s="115"/>
      <c r="E38" s="117"/>
      <c r="F38" s="115"/>
      <c r="G38" s="115"/>
    </row>
    <row r="39" spans="1:7" x14ac:dyDescent="0.3">
      <c r="A39" s="73"/>
      <c r="B39" s="137">
        <v>1210</v>
      </c>
      <c r="C39" s="138"/>
      <c r="D39" s="77"/>
      <c r="E39" s="139">
        <v>1200</v>
      </c>
      <c r="F39" s="140"/>
      <c r="G39" s="74"/>
    </row>
    <row r="40" spans="1:7" x14ac:dyDescent="0.3">
      <c r="A40" s="70"/>
      <c r="B40" s="71"/>
      <c r="C40" s="71"/>
      <c r="D40" s="71"/>
      <c r="E40" s="71"/>
      <c r="F40" s="71"/>
      <c r="G40" s="72"/>
    </row>
    <row r="41" spans="1:7" x14ac:dyDescent="0.3">
      <c r="A41" s="19" t="s">
        <v>24</v>
      </c>
      <c r="B41" s="133" t="s">
        <v>93</v>
      </c>
      <c r="C41" s="133"/>
      <c r="D41" s="133"/>
      <c r="E41" s="133"/>
      <c r="F41" s="133"/>
      <c r="G41" s="134"/>
    </row>
    <row r="42" spans="1:7" x14ac:dyDescent="0.3">
      <c r="A42" s="81" t="s">
        <v>137</v>
      </c>
      <c r="B42" s="82"/>
      <c r="C42" s="82"/>
      <c r="D42" s="82"/>
      <c r="E42" s="82"/>
      <c r="F42" s="82"/>
      <c r="G42" s="141"/>
    </row>
    <row r="43" spans="1:7" x14ac:dyDescent="0.3">
      <c r="A43" s="142" t="s">
        <v>132</v>
      </c>
      <c r="B43" s="133"/>
      <c r="C43" s="133"/>
      <c r="D43" s="133"/>
      <c r="E43" s="133"/>
      <c r="F43" s="133"/>
      <c r="G43" s="134"/>
    </row>
    <row r="44" spans="1:7" x14ac:dyDescent="0.3">
      <c r="A44" s="94" t="s">
        <v>25</v>
      </c>
      <c r="B44" s="95"/>
      <c r="C44" s="95"/>
      <c r="D44" s="95"/>
      <c r="E44" s="95"/>
      <c r="F44" s="95"/>
      <c r="G44" s="96"/>
    </row>
    <row r="45" spans="1:7" x14ac:dyDescent="0.3">
      <c r="A45" s="107" t="s">
        <v>14</v>
      </c>
      <c r="B45" s="108"/>
      <c r="C45" s="108"/>
      <c r="D45" s="108"/>
      <c r="E45" s="108"/>
      <c r="F45" s="108"/>
      <c r="G45" s="109"/>
    </row>
    <row r="46" spans="1:7" x14ac:dyDescent="0.3">
      <c r="A46" s="94"/>
      <c r="B46" s="95"/>
      <c r="C46" s="95"/>
      <c r="D46" s="95"/>
      <c r="E46" s="95"/>
      <c r="F46" s="95"/>
      <c r="G46" s="96"/>
    </row>
    <row r="47" spans="1:7" x14ac:dyDescent="0.3">
      <c r="A47" s="131" t="s">
        <v>127</v>
      </c>
      <c r="B47" s="132"/>
      <c r="C47" s="92" t="s">
        <v>128</v>
      </c>
      <c r="D47" s="92"/>
      <c r="E47" s="92"/>
      <c r="F47" s="92"/>
      <c r="G47" s="93"/>
    </row>
    <row r="48" spans="1:7" x14ac:dyDescent="0.3">
      <c r="A48" s="19" t="s">
        <v>26</v>
      </c>
      <c r="B48" s="133" t="s">
        <v>133</v>
      </c>
      <c r="C48" s="133"/>
      <c r="D48" s="133"/>
      <c r="E48" s="133"/>
      <c r="F48" s="133"/>
      <c r="G48" s="134"/>
    </row>
    <row r="49" spans="1:7" x14ac:dyDescent="0.3">
      <c r="A49" s="124" t="s">
        <v>25</v>
      </c>
      <c r="B49" s="105"/>
      <c r="C49" s="105"/>
      <c r="D49" s="105"/>
      <c r="E49" s="105"/>
      <c r="F49" s="105"/>
      <c r="G49" s="106"/>
    </row>
    <row r="50" spans="1:7" x14ac:dyDescent="0.2">
      <c r="A50" s="20">
        <v>2</v>
      </c>
      <c r="B50" s="104">
        <v>12</v>
      </c>
      <c r="C50" s="104"/>
      <c r="D50" s="71" t="s">
        <v>92</v>
      </c>
      <c r="E50" s="91" t="s">
        <v>134</v>
      </c>
      <c r="F50" s="91"/>
      <c r="G50" s="123"/>
    </row>
    <row r="51" spans="1:7" x14ac:dyDescent="0.3">
      <c r="A51" s="124" t="s">
        <v>135</v>
      </c>
      <c r="B51" s="105"/>
      <c r="C51" s="105"/>
      <c r="D51" s="105"/>
      <c r="E51" s="105"/>
      <c r="F51" s="105"/>
      <c r="G51" s="106"/>
    </row>
    <row r="52" spans="1:7" x14ac:dyDescent="0.3">
      <c r="A52" s="128" t="s">
        <v>28</v>
      </c>
      <c r="B52" s="92"/>
      <c r="C52" s="92"/>
      <c r="D52" s="92"/>
      <c r="E52" s="92"/>
      <c r="F52" s="92"/>
      <c r="G52" s="93"/>
    </row>
    <row r="53" spans="1:7" x14ac:dyDescent="0.3">
      <c r="A53" s="70"/>
      <c r="B53" s="71"/>
      <c r="C53" s="71"/>
      <c r="D53" s="71"/>
      <c r="E53" s="71"/>
      <c r="F53" s="71"/>
      <c r="G53" s="72"/>
    </row>
    <row r="54" spans="1:7" x14ac:dyDescent="0.3">
      <c r="A54" s="102" t="s">
        <v>139</v>
      </c>
      <c r="B54" s="104"/>
      <c r="C54" s="104"/>
      <c r="D54" s="104"/>
      <c r="E54" s="104"/>
      <c r="F54" s="104"/>
      <c r="G54" s="103"/>
    </row>
    <row r="55" spans="1:7" x14ac:dyDescent="0.3">
      <c r="A55" s="128" t="s">
        <v>29</v>
      </c>
      <c r="B55" s="92"/>
      <c r="C55" s="92"/>
      <c r="D55" s="92"/>
      <c r="E55" s="92"/>
      <c r="F55" s="92"/>
      <c r="G55" s="93"/>
    </row>
    <row r="56" spans="1:7" x14ac:dyDescent="0.3">
      <c r="A56" s="70"/>
      <c r="B56" s="71"/>
      <c r="C56" s="71"/>
      <c r="D56" s="71"/>
      <c r="E56" s="71"/>
      <c r="F56" s="71"/>
      <c r="G56" s="72"/>
    </row>
    <row r="57" spans="1:7" x14ac:dyDescent="0.3">
      <c r="A57" s="102" t="s">
        <v>30</v>
      </c>
      <c r="B57" s="104"/>
      <c r="C57" s="129" t="s">
        <v>130</v>
      </c>
      <c r="D57" s="129"/>
      <c r="E57" s="129"/>
      <c r="F57" s="129"/>
      <c r="G57" s="130"/>
    </row>
    <row r="58" spans="1:7" x14ac:dyDescent="0.3">
      <c r="A58" s="213"/>
      <c r="B58" s="214"/>
      <c r="C58" s="215"/>
      <c r="D58" s="215"/>
      <c r="E58" s="215"/>
      <c r="F58" s="215"/>
      <c r="G58" s="216"/>
    </row>
    <row r="59" spans="1:7" x14ac:dyDescent="0.3">
      <c r="A59" s="125" t="s">
        <v>123</v>
      </c>
      <c r="B59" s="126"/>
      <c r="C59" s="126"/>
      <c r="D59" s="126"/>
      <c r="E59" s="126"/>
      <c r="F59" s="126"/>
      <c r="G59" s="127"/>
    </row>
    <row r="60" spans="1:7" ht="16.2" thickBot="1" x14ac:dyDescent="0.35">
      <c r="A60" s="145" t="s">
        <v>3</v>
      </c>
      <c r="B60" s="146"/>
      <c r="C60" s="146"/>
      <c r="D60" s="146"/>
      <c r="E60" s="146"/>
      <c r="F60" s="146"/>
      <c r="G60" s="147"/>
    </row>
    <row r="61" spans="1:7" ht="16.2" thickBot="1" x14ac:dyDescent="0.35">
      <c r="A61" s="148" t="s">
        <v>88</v>
      </c>
      <c r="B61" s="149"/>
      <c r="C61" s="149"/>
      <c r="D61" s="149"/>
      <c r="E61" s="121" t="s">
        <v>136</v>
      </c>
      <c r="F61" s="122"/>
      <c r="G61" s="3"/>
    </row>
    <row r="62" spans="1:7" ht="16.2" thickBot="1" x14ac:dyDescent="0.35">
      <c r="A62" s="17"/>
      <c r="B62" s="75"/>
      <c r="C62" s="75"/>
      <c r="D62" s="75"/>
      <c r="E62" s="75"/>
      <c r="F62" s="75"/>
      <c r="G62" s="76"/>
    </row>
    <row r="63" spans="1:7" ht="16.2" thickBot="1" x14ac:dyDescent="0.35">
      <c r="A63" s="143" t="s">
        <v>6</v>
      </c>
      <c r="B63" s="144"/>
      <c r="C63" s="6" t="s">
        <v>7</v>
      </c>
      <c r="D63" s="71"/>
      <c r="E63" s="71"/>
      <c r="F63" s="71"/>
      <c r="G63" s="72"/>
    </row>
    <row r="64" spans="1:7" ht="16.2" thickBot="1" x14ac:dyDescent="0.35">
      <c r="A64" s="143">
        <v>3</v>
      </c>
      <c r="B64" s="144"/>
      <c r="C64" s="6">
        <v>12</v>
      </c>
      <c r="D64" s="71"/>
      <c r="E64" s="71"/>
      <c r="F64" s="71"/>
      <c r="G64" s="72"/>
    </row>
    <row r="65" spans="1:7" ht="16.2" thickBot="1" x14ac:dyDescent="0.35">
      <c r="A65" s="70"/>
      <c r="B65" s="70"/>
      <c r="C65" s="71"/>
      <c r="D65" s="71"/>
      <c r="E65" s="71"/>
      <c r="F65" s="71"/>
      <c r="G65" s="72"/>
    </row>
    <row r="66" spans="1:7" x14ac:dyDescent="0.3">
      <c r="A66" s="135" t="s">
        <v>23</v>
      </c>
      <c r="B66" s="110" t="s">
        <v>8</v>
      </c>
      <c r="C66" s="111"/>
      <c r="D66" s="114" t="s">
        <v>9</v>
      </c>
      <c r="E66" s="116" t="s">
        <v>10</v>
      </c>
      <c r="F66" s="114"/>
      <c r="G66" s="114" t="s">
        <v>11</v>
      </c>
    </row>
    <row r="67" spans="1:7" ht="16.2" thickBot="1" x14ac:dyDescent="0.35">
      <c r="A67" s="136"/>
      <c r="B67" s="112"/>
      <c r="C67" s="113"/>
      <c r="D67" s="115"/>
      <c r="E67" s="117"/>
      <c r="F67" s="115"/>
      <c r="G67" s="115"/>
    </row>
    <row r="68" spans="1:7" x14ac:dyDescent="0.3">
      <c r="A68" s="73"/>
      <c r="B68" s="137">
        <v>1710</v>
      </c>
      <c r="C68" s="138"/>
      <c r="D68" s="77"/>
      <c r="E68" s="139">
        <v>300</v>
      </c>
      <c r="F68" s="140"/>
      <c r="G68" s="74"/>
    </row>
    <row r="69" spans="1:7" x14ac:dyDescent="0.3">
      <c r="A69" s="70"/>
      <c r="B69" s="71"/>
      <c r="C69" s="71"/>
      <c r="D69" s="71"/>
      <c r="E69" s="71"/>
      <c r="F69" s="71"/>
      <c r="G69" s="72"/>
    </row>
    <row r="70" spans="1:7" x14ac:dyDescent="0.3">
      <c r="A70" s="19" t="s">
        <v>24</v>
      </c>
      <c r="B70" s="133" t="s">
        <v>93</v>
      </c>
      <c r="C70" s="133"/>
      <c r="D70" s="133"/>
      <c r="E70" s="133"/>
      <c r="F70" s="133"/>
      <c r="G70" s="134"/>
    </row>
    <row r="71" spans="1:7" x14ac:dyDescent="0.3">
      <c r="A71" s="81" t="s">
        <v>138</v>
      </c>
      <c r="B71" s="82"/>
      <c r="C71" s="82"/>
      <c r="D71" s="82"/>
      <c r="E71" s="82"/>
      <c r="F71" s="82"/>
      <c r="G71" s="141"/>
    </row>
    <row r="72" spans="1:7" x14ac:dyDescent="0.3">
      <c r="A72" s="142" t="s">
        <v>122</v>
      </c>
      <c r="B72" s="133"/>
      <c r="C72" s="133"/>
      <c r="D72" s="133"/>
      <c r="E72" s="133"/>
      <c r="F72" s="133"/>
      <c r="G72" s="134"/>
    </row>
    <row r="73" spans="1:7" x14ac:dyDescent="0.3">
      <c r="A73" s="94" t="s">
        <v>25</v>
      </c>
      <c r="B73" s="95"/>
      <c r="C73" s="95"/>
      <c r="D73" s="95"/>
      <c r="E73" s="95"/>
      <c r="F73" s="95"/>
      <c r="G73" s="96"/>
    </row>
    <row r="74" spans="1:7" x14ac:dyDescent="0.3">
      <c r="A74" s="107" t="s">
        <v>14</v>
      </c>
      <c r="B74" s="108"/>
      <c r="C74" s="108"/>
      <c r="D74" s="108"/>
      <c r="E74" s="108"/>
      <c r="F74" s="108"/>
      <c r="G74" s="109"/>
    </row>
    <row r="75" spans="1:7" x14ac:dyDescent="0.3">
      <c r="A75" s="94"/>
      <c r="B75" s="95"/>
      <c r="C75" s="95"/>
      <c r="D75" s="95"/>
      <c r="E75" s="95"/>
      <c r="F75" s="95"/>
      <c r="G75" s="96"/>
    </row>
    <row r="76" spans="1:7" x14ac:dyDescent="0.3">
      <c r="A76" s="131" t="s">
        <v>127</v>
      </c>
      <c r="B76" s="132"/>
      <c r="C76" s="92" t="s">
        <v>128</v>
      </c>
      <c r="D76" s="92"/>
      <c r="E76" s="92"/>
      <c r="F76" s="92"/>
      <c r="G76" s="93"/>
    </row>
    <row r="77" spans="1:7" x14ac:dyDescent="0.3">
      <c r="A77" s="19" t="s">
        <v>26</v>
      </c>
      <c r="B77" s="133" t="s">
        <v>122</v>
      </c>
      <c r="C77" s="133"/>
      <c r="D77" s="133"/>
      <c r="E77" s="133"/>
      <c r="F77" s="133"/>
      <c r="G77" s="134"/>
    </row>
    <row r="78" spans="1:7" x14ac:dyDescent="0.3">
      <c r="A78" s="124" t="s">
        <v>25</v>
      </c>
      <c r="B78" s="105"/>
      <c r="C78" s="105"/>
      <c r="D78" s="105"/>
      <c r="E78" s="105"/>
      <c r="F78" s="105"/>
      <c r="G78" s="106"/>
    </row>
    <row r="79" spans="1:7" x14ac:dyDescent="0.2">
      <c r="A79" s="20">
        <v>3</v>
      </c>
      <c r="B79" s="104">
        <v>12</v>
      </c>
      <c r="C79" s="104"/>
      <c r="D79" s="71" t="s">
        <v>92</v>
      </c>
      <c r="E79" s="91" t="s">
        <v>134</v>
      </c>
      <c r="F79" s="91"/>
      <c r="G79" s="123"/>
    </row>
    <row r="80" spans="1:7" x14ac:dyDescent="0.3">
      <c r="A80" s="124" t="s">
        <v>135</v>
      </c>
      <c r="B80" s="105"/>
      <c r="C80" s="105"/>
      <c r="D80" s="105"/>
      <c r="E80" s="105"/>
      <c r="F80" s="105"/>
      <c r="G80" s="106"/>
    </row>
    <row r="81" spans="1:7" x14ac:dyDescent="0.3">
      <c r="A81" s="128" t="s">
        <v>28</v>
      </c>
      <c r="B81" s="92"/>
      <c r="C81" s="92"/>
      <c r="D81" s="92"/>
      <c r="E81" s="92"/>
      <c r="F81" s="92"/>
      <c r="G81" s="93"/>
    </row>
    <row r="82" spans="1:7" x14ac:dyDescent="0.3">
      <c r="A82" s="70"/>
      <c r="B82" s="71"/>
      <c r="C82" s="71"/>
      <c r="D82" s="71"/>
      <c r="E82" s="71"/>
      <c r="F82" s="71"/>
      <c r="G82" s="72"/>
    </row>
    <row r="83" spans="1:7" x14ac:dyDescent="0.3">
      <c r="A83" s="102" t="s">
        <v>139</v>
      </c>
      <c r="B83" s="104"/>
      <c r="C83" s="104"/>
      <c r="D83" s="104"/>
      <c r="E83" s="104"/>
      <c r="F83" s="104"/>
      <c r="G83" s="103"/>
    </row>
    <row r="84" spans="1:7" x14ac:dyDescent="0.3">
      <c r="A84" s="128" t="s">
        <v>29</v>
      </c>
      <c r="B84" s="92"/>
      <c r="C84" s="92"/>
      <c r="D84" s="92"/>
      <c r="E84" s="92"/>
      <c r="F84" s="92"/>
      <c r="G84" s="93"/>
    </row>
    <row r="85" spans="1:7" x14ac:dyDescent="0.3">
      <c r="A85" s="70"/>
      <c r="B85" s="71"/>
      <c r="C85" s="71"/>
      <c r="D85" s="71"/>
      <c r="E85" s="71"/>
      <c r="F85" s="71"/>
      <c r="G85" s="72"/>
    </row>
    <row r="86" spans="1:7" x14ac:dyDescent="0.3">
      <c r="A86" s="102" t="s">
        <v>30</v>
      </c>
      <c r="B86" s="104"/>
      <c r="C86" s="129" t="s">
        <v>130</v>
      </c>
      <c r="D86" s="129"/>
      <c r="E86" s="129"/>
      <c r="F86" s="129"/>
      <c r="G86" s="130"/>
    </row>
    <row r="87" spans="1:7" x14ac:dyDescent="0.3">
      <c r="A87" s="213"/>
      <c r="B87" s="214"/>
      <c r="C87" s="215"/>
      <c r="D87" s="215"/>
      <c r="E87" s="215"/>
      <c r="F87" s="215"/>
      <c r="G87" s="216"/>
    </row>
    <row r="88" spans="1:7" x14ac:dyDescent="0.3">
      <c r="A88" s="125" t="s">
        <v>123</v>
      </c>
      <c r="B88" s="126"/>
      <c r="C88" s="126"/>
      <c r="D88" s="126"/>
      <c r="E88" s="126"/>
      <c r="F88" s="126"/>
      <c r="G88" s="127"/>
    </row>
    <row r="89" spans="1:7" ht="16.2" thickBot="1" x14ac:dyDescent="0.35">
      <c r="A89" s="145" t="s">
        <v>3</v>
      </c>
      <c r="B89" s="146"/>
      <c r="C89" s="146"/>
      <c r="D89" s="146"/>
      <c r="E89" s="146"/>
      <c r="F89" s="146"/>
      <c r="G89" s="147"/>
    </row>
    <row r="90" spans="1:7" ht="16.2" thickBot="1" x14ac:dyDescent="0.35">
      <c r="A90" s="148" t="s">
        <v>88</v>
      </c>
      <c r="B90" s="149"/>
      <c r="C90" s="149"/>
      <c r="D90" s="149"/>
      <c r="E90" s="121" t="s">
        <v>140</v>
      </c>
      <c r="F90" s="122"/>
      <c r="G90" s="3"/>
    </row>
    <row r="91" spans="1:7" ht="16.2" thickBot="1" x14ac:dyDescent="0.35">
      <c r="A91" s="17"/>
      <c r="B91" s="75"/>
      <c r="C91" s="75"/>
      <c r="D91" s="75"/>
      <c r="E91" s="75"/>
      <c r="F91" s="75"/>
      <c r="G91" s="76"/>
    </row>
    <row r="92" spans="1:7" ht="16.2" thickBot="1" x14ac:dyDescent="0.35">
      <c r="A92" s="143" t="s">
        <v>6</v>
      </c>
      <c r="B92" s="144"/>
      <c r="C92" s="6" t="s">
        <v>7</v>
      </c>
      <c r="D92" s="71"/>
      <c r="E92" s="71"/>
      <c r="F92" s="71"/>
      <c r="G92" s="72"/>
    </row>
    <row r="93" spans="1:7" ht="16.2" thickBot="1" x14ac:dyDescent="0.35">
      <c r="A93" s="143">
        <v>4</v>
      </c>
      <c r="B93" s="144"/>
      <c r="C93" s="6">
        <v>12</v>
      </c>
      <c r="D93" s="71"/>
      <c r="E93" s="71"/>
      <c r="F93" s="71"/>
      <c r="G93" s="72"/>
    </row>
    <row r="94" spans="1:7" ht="16.2" thickBot="1" x14ac:dyDescent="0.35">
      <c r="A94" s="70"/>
      <c r="B94" s="70"/>
      <c r="C94" s="71"/>
      <c r="D94" s="71"/>
      <c r="E94" s="71"/>
      <c r="F94" s="71"/>
      <c r="G94" s="72"/>
    </row>
    <row r="95" spans="1:7" x14ac:dyDescent="0.3">
      <c r="A95" s="135" t="s">
        <v>23</v>
      </c>
      <c r="B95" s="110" t="s">
        <v>8</v>
      </c>
      <c r="C95" s="111"/>
      <c r="D95" s="114" t="s">
        <v>9</v>
      </c>
      <c r="E95" s="116" t="s">
        <v>10</v>
      </c>
      <c r="F95" s="114"/>
      <c r="G95" s="114" t="s">
        <v>11</v>
      </c>
    </row>
    <row r="96" spans="1:7" ht="16.2" thickBot="1" x14ac:dyDescent="0.35">
      <c r="A96" s="136"/>
      <c r="B96" s="112"/>
      <c r="C96" s="113"/>
      <c r="D96" s="115"/>
      <c r="E96" s="117"/>
      <c r="F96" s="115"/>
      <c r="G96" s="115"/>
    </row>
    <row r="97" spans="1:7" x14ac:dyDescent="0.3">
      <c r="A97" s="73"/>
      <c r="B97" s="137">
        <v>1710</v>
      </c>
      <c r="C97" s="138"/>
      <c r="D97" s="77"/>
      <c r="E97" s="139">
        <v>210</v>
      </c>
      <c r="F97" s="140"/>
      <c r="G97" s="74"/>
    </row>
    <row r="98" spans="1:7" x14ac:dyDescent="0.3">
      <c r="A98" s="70"/>
      <c r="B98" s="71"/>
      <c r="C98" s="71"/>
      <c r="D98" s="71"/>
      <c r="E98" s="71"/>
      <c r="F98" s="71"/>
      <c r="G98" s="72"/>
    </row>
    <row r="99" spans="1:7" x14ac:dyDescent="0.3">
      <c r="A99" s="19" t="s">
        <v>24</v>
      </c>
      <c r="B99" s="133" t="s">
        <v>93</v>
      </c>
      <c r="C99" s="133"/>
      <c r="D99" s="133"/>
      <c r="E99" s="133"/>
      <c r="F99" s="133"/>
      <c r="G99" s="134"/>
    </row>
    <row r="100" spans="1:7" x14ac:dyDescent="0.3">
      <c r="A100" s="81" t="s">
        <v>141</v>
      </c>
      <c r="B100" s="82"/>
      <c r="C100" s="82"/>
      <c r="D100" s="82"/>
      <c r="E100" s="82"/>
      <c r="F100" s="82"/>
      <c r="G100" s="141"/>
    </row>
    <row r="101" spans="1:7" x14ac:dyDescent="0.3">
      <c r="A101" s="142" t="s">
        <v>142</v>
      </c>
      <c r="B101" s="133"/>
      <c r="C101" s="133"/>
      <c r="D101" s="133"/>
      <c r="E101" s="133"/>
      <c r="F101" s="133"/>
      <c r="G101" s="134"/>
    </row>
    <row r="102" spans="1:7" x14ac:dyDescent="0.3">
      <c r="A102" s="94" t="s">
        <v>25</v>
      </c>
      <c r="B102" s="95"/>
      <c r="C102" s="95"/>
      <c r="D102" s="95"/>
      <c r="E102" s="95"/>
      <c r="F102" s="95"/>
      <c r="G102" s="96"/>
    </row>
    <row r="103" spans="1:7" x14ac:dyDescent="0.3">
      <c r="A103" s="107" t="s">
        <v>14</v>
      </c>
      <c r="B103" s="108"/>
      <c r="C103" s="108"/>
      <c r="D103" s="108"/>
      <c r="E103" s="108"/>
      <c r="F103" s="108"/>
      <c r="G103" s="109"/>
    </row>
    <row r="104" spans="1:7" x14ac:dyDescent="0.3">
      <c r="A104" s="94"/>
      <c r="B104" s="95"/>
      <c r="C104" s="95"/>
      <c r="D104" s="95"/>
      <c r="E104" s="95"/>
      <c r="F104" s="95"/>
      <c r="G104" s="96"/>
    </row>
    <row r="105" spans="1:7" x14ac:dyDescent="0.3">
      <c r="A105" s="131" t="s">
        <v>127</v>
      </c>
      <c r="B105" s="132"/>
      <c r="C105" s="92" t="s">
        <v>128</v>
      </c>
      <c r="D105" s="92"/>
      <c r="E105" s="92"/>
      <c r="F105" s="92"/>
      <c r="G105" s="93"/>
    </row>
    <row r="106" spans="1:7" x14ac:dyDescent="0.3">
      <c r="A106" s="19" t="s">
        <v>26</v>
      </c>
      <c r="B106" s="133" t="s">
        <v>142</v>
      </c>
      <c r="C106" s="133"/>
      <c r="D106" s="133"/>
      <c r="E106" s="133"/>
      <c r="F106" s="133"/>
      <c r="G106" s="134"/>
    </row>
    <row r="107" spans="1:7" x14ac:dyDescent="0.3">
      <c r="A107" s="124" t="s">
        <v>25</v>
      </c>
      <c r="B107" s="105"/>
      <c r="C107" s="105"/>
      <c r="D107" s="105"/>
      <c r="E107" s="105"/>
      <c r="F107" s="105"/>
      <c r="G107" s="106"/>
    </row>
    <row r="108" spans="1:7" x14ac:dyDescent="0.2">
      <c r="A108" s="20">
        <v>4</v>
      </c>
      <c r="B108" s="104">
        <v>12</v>
      </c>
      <c r="C108" s="104"/>
      <c r="D108" s="71" t="s">
        <v>92</v>
      </c>
      <c r="E108" s="91" t="s">
        <v>134</v>
      </c>
      <c r="F108" s="91"/>
      <c r="G108" s="123"/>
    </row>
    <row r="109" spans="1:7" x14ac:dyDescent="0.3">
      <c r="A109" s="124" t="s">
        <v>135</v>
      </c>
      <c r="B109" s="105"/>
      <c r="C109" s="105"/>
      <c r="D109" s="105"/>
      <c r="E109" s="105"/>
      <c r="F109" s="105"/>
      <c r="G109" s="106"/>
    </row>
    <row r="110" spans="1:7" x14ac:dyDescent="0.3">
      <c r="A110" s="128" t="s">
        <v>28</v>
      </c>
      <c r="B110" s="92"/>
      <c r="C110" s="92"/>
      <c r="D110" s="92"/>
      <c r="E110" s="92"/>
      <c r="F110" s="92"/>
      <c r="G110" s="93"/>
    </row>
    <row r="111" spans="1:7" x14ac:dyDescent="0.3">
      <c r="A111" s="70"/>
      <c r="B111" s="71"/>
      <c r="C111" s="71"/>
      <c r="D111" s="71"/>
      <c r="E111" s="71"/>
      <c r="F111" s="71"/>
      <c r="G111" s="72"/>
    </row>
    <row r="112" spans="1:7" x14ac:dyDescent="0.3">
      <c r="A112" s="102" t="s">
        <v>139</v>
      </c>
      <c r="B112" s="104"/>
      <c r="C112" s="104"/>
      <c r="D112" s="104"/>
      <c r="E112" s="104"/>
      <c r="F112" s="104"/>
      <c r="G112" s="103"/>
    </row>
    <row r="113" spans="1:7" x14ac:dyDescent="0.3">
      <c r="A113" s="128" t="s">
        <v>29</v>
      </c>
      <c r="B113" s="92"/>
      <c r="C113" s="92"/>
      <c r="D113" s="92"/>
      <c r="E113" s="92"/>
      <c r="F113" s="92"/>
      <c r="G113" s="93"/>
    </row>
    <row r="114" spans="1:7" x14ac:dyDescent="0.3">
      <c r="A114" s="70"/>
      <c r="B114" s="71"/>
      <c r="C114" s="71"/>
      <c r="D114" s="71"/>
      <c r="E114" s="71"/>
      <c r="F114" s="71"/>
      <c r="G114" s="72"/>
    </row>
    <row r="115" spans="1:7" x14ac:dyDescent="0.3">
      <c r="A115" s="102" t="s">
        <v>30</v>
      </c>
      <c r="B115" s="104"/>
      <c r="C115" s="129" t="s">
        <v>130</v>
      </c>
      <c r="D115" s="129"/>
      <c r="E115" s="129"/>
      <c r="F115" s="129"/>
      <c r="G115" s="130"/>
    </row>
    <row r="116" spans="1:7" x14ac:dyDescent="0.3">
      <c r="A116" s="213"/>
      <c r="B116" s="214"/>
      <c r="C116" s="215"/>
      <c r="D116" s="215"/>
      <c r="E116" s="215"/>
      <c r="F116" s="215"/>
      <c r="G116" s="216"/>
    </row>
    <row r="117" spans="1:7" x14ac:dyDescent="0.3">
      <c r="A117" s="125" t="s">
        <v>123</v>
      </c>
      <c r="B117" s="126"/>
      <c r="C117" s="126"/>
      <c r="D117" s="126"/>
      <c r="E117" s="126"/>
      <c r="F117" s="126"/>
      <c r="G117" s="127"/>
    </row>
    <row r="118" spans="1:7" ht="16.2" thickBot="1" x14ac:dyDescent="0.35">
      <c r="A118" s="145" t="s">
        <v>3</v>
      </c>
      <c r="B118" s="146"/>
      <c r="C118" s="146"/>
      <c r="D118" s="146"/>
      <c r="E118" s="146"/>
      <c r="F118" s="146"/>
      <c r="G118" s="147"/>
    </row>
    <row r="119" spans="1:7" ht="16.2" thickBot="1" x14ac:dyDescent="0.35">
      <c r="A119" s="148" t="s">
        <v>88</v>
      </c>
      <c r="B119" s="149"/>
      <c r="C119" s="149"/>
      <c r="D119" s="149"/>
      <c r="E119" s="121" t="s">
        <v>143</v>
      </c>
      <c r="F119" s="122"/>
      <c r="G119" s="3"/>
    </row>
    <row r="120" spans="1:7" ht="16.2" thickBot="1" x14ac:dyDescent="0.35">
      <c r="A120" s="17"/>
      <c r="B120" s="75"/>
      <c r="C120" s="75"/>
      <c r="D120" s="75"/>
      <c r="E120" s="75"/>
      <c r="F120" s="75"/>
      <c r="G120" s="76"/>
    </row>
    <row r="121" spans="1:7" ht="16.2" thickBot="1" x14ac:dyDescent="0.35">
      <c r="A121" s="143" t="s">
        <v>6</v>
      </c>
      <c r="B121" s="144"/>
      <c r="C121" s="6" t="s">
        <v>7</v>
      </c>
      <c r="D121" s="71"/>
      <c r="E121" s="71"/>
      <c r="F121" s="71"/>
      <c r="G121" s="72"/>
    </row>
    <row r="122" spans="1:7" ht="16.2" thickBot="1" x14ac:dyDescent="0.35">
      <c r="A122" s="143">
        <v>4</v>
      </c>
      <c r="B122" s="144"/>
      <c r="C122" s="6">
        <v>12</v>
      </c>
      <c r="D122" s="71"/>
      <c r="E122" s="71"/>
      <c r="F122" s="71"/>
      <c r="G122" s="72"/>
    </row>
    <row r="123" spans="1:7" ht="16.2" thickBot="1" x14ac:dyDescent="0.35">
      <c r="A123" s="70"/>
      <c r="B123" s="70"/>
      <c r="C123" s="71"/>
      <c r="D123" s="71"/>
      <c r="E123" s="71"/>
      <c r="F123" s="71"/>
      <c r="G123" s="72"/>
    </row>
    <row r="124" spans="1:7" x14ac:dyDescent="0.3">
      <c r="A124" s="135" t="s">
        <v>23</v>
      </c>
      <c r="B124" s="110" t="s">
        <v>8</v>
      </c>
      <c r="C124" s="111"/>
      <c r="D124" s="114" t="s">
        <v>9</v>
      </c>
      <c r="E124" s="116" t="s">
        <v>10</v>
      </c>
      <c r="F124" s="114"/>
      <c r="G124" s="114" t="s">
        <v>11</v>
      </c>
    </row>
    <row r="125" spans="1:7" ht="16.2" thickBot="1" x14ac:dyDescent="0.35">
      <c r="A125" s="136"/>
      <c r="B125" s="112"/>
      <c r="C125" s="113"/>
      <c r="D125" s="115"/>
      <c r="E125" s="117"/>
      <c r="F125" s="115"/>
      <c r="G125" s="115"/>
    </row>
    <row r="126" spans="1:7" x14ac:dyDescent="0.3">
      <c r="A126" s="73"/>
      <c r="B126" s="137">
        <v>1710</v>
      </c>
      <c r="C126" s="138"/>
      <c r="D126" s="77"/>
      <c r="E126" s="139">
        <v>100</v>
      </c>
      <c r="F126" s="140"/>
      <c r="G126" s="74"/>
    </row>
    <row r="127" spans="1:7" x14ac:dyDescent="0.3">
      <c r="A127" s="70"/>
      <c r="B127" s="71"/>
      <c r="C127" s="71"/>
      <c r="D127" s="71"/>
      <c r="E127" s="71"/>
      <c r="F127" s="71"/>
      <c r="G127" s="72"/>
    </row>
    <row r="128" spans="1:7" x14ac:dyDescent="0.3">
      <c r="A128" s="19" t="s">
        <v>24</v>
      </c>
      <c r="B128" s="133" t="s">
        <v>106</v>
      </c>
      <c r="C128" s="133"/>
      <c r="D128" s="133"/>
      <c r="E128" s="133"/>
      <c r="F128" s="133"/>
      <c r="G128" s="134"/>
    </row>
    <row r="129" spans="1:7" x14ac:dyDescent="0.3">
      <c r="A129" s="81" t="s">
        <v>144</v>
      </c>
      <c r="B129" s="82"/>
      <c r="C129" s="82"/>
      <c r="D129" s="82"/>
      <c r="E129" s="82"/>
      <c r="F129" s="82"/>
      <c r="G129" s="141"/>
    </row>
    <row r="130" spans="1:7" x14ac:dyDescent="0.3">
      <c r="A130" s="142" t="s">
        <v>145</v>
      </c>
      <c r="B130" s="133"/>
      <c r="C130" s="133"/>
      <c r="D130" s="133"/>
      <c r="E130" s="133"/>
      <c r="F130" s="133"/>
      <c r="G130" s="134"/>
    </row>
    <row r="131" spans="1:7" x14ac:dyDescent="0.3">
      <c r="A131" s="94" t="s">
        <v>25</v>
      </c>
      <c r="B131" s="95"/>
      <c r="C131" s="95"/>
      <c r="D131" s="95"/>
      <c r="E131" s="95"/>
      <c r="F131" s="95"/>
      <c r="G131" s="96"/>
    </row>
    <row r="132" spans="1:7" x14ac:dyDescent="0.3">
      <c r="A132" s="107" t="s">
        <v>14</v>
      </c>
      <c r="B132" s="108"/>
      <c r="C132" s="108"/>
      <c r="D132" s="108"/>
      <c r="E132" s="108"/>
      <c r="F132" s="108"/>
      <c r="G132" s="109"/>
    </row>
    <row r="133" spans="1:7" x14ac:dyDescent="0.3">
      <c r="A133" s="94"/>
      <c r="B133" s="95"/>
      <c r="C133" s="95"/>
      <c r="D133" s="95"/>
      <c r="E133" s="95"/>
      <c r="F133" s="95"/>
      <c r="G133" s="96"/>
    </row>
    <row r="134" spans="1:7" x14ac:dyDescent="0.3">
      <c r="A134" s="131" t="s">
        <v>127</v>
      </c>
      <c r="B134" s="132"/>
      <c r="C134" s="92" t="s">
        <v>128</v>
      </c>
      <c r="D134" s="92"/>
      <c r="E134" s="92"/>
      <c r="F134" s="92"/>
      <c r="G134" s="93"/>
    </row>
    <row r="135" spans="1:7" x14ac:dyDescent="0.3">
      <c r="A135" s="19" t="s">
        <v>26</v>
      </c>
      <c r="B135" s="133" t="s">
        <v>145</v>
      </c>
      <c r="C135" s="133"/>
      <c r="D135" s="133"/>
      <c r="E135" s="133"/>
      <c r="F135" s="133"/>
      <c r="G135" s="134"/>
    </row>
    <row r="136" spans="1:7" x14ac:dyDescent="0.3">
      <c r="A136" s="124" t="s">
        <v>25</v>
      </c>
      <c r="B136" s="105"/>
      <c r="C136" s="105"/>
      <c r="D136" s="105"/>
      <c r="E136" s="105"/>
      <c r="F136" s="105"/>
      <c r="G136" s="106"/>
    </row>
    <row r="137" spans="1:7" x14ac:dyDescent="0.2">
      <c r="A137" s="20">
        <v>4</v>
      </c>
      <c r="B137" s="104">
        <v>12</v>
      </c>
      <c r="C137" s="104"/>
      <c r="D137" s="71" t="s">
        <v>92</v>
      </c>
      <c r="E137" s="91" t="s">
        <v>146</v>
      </c>
      <c r="F137" s="91"/>
      <c r="G137" s="123"/>
    </row>
    <row r="138" spans="1:7" x14ac:dyDescent="0.3">
      <c r="A138" s="124" t="s">
        <v>147</v>
      </c>
      <c r="B138" s="105"/>
      <c r="C138" s="105"/>
      <c r="D138" s="105"/>
      <c r="E138" s="105"/>
      <c r="F138" s="105"/>
      <c r="G138" s="106"/>
    </row>
    <row r="139" spans="1:7" x14ac:dyDescent="0.3">
      <c r="A139" s="128" t="s">
        <v>28</v>
      </c>
      <c r="B139" s="92"/>
      <c r="C139" s="92"/>
      <c r="D139" s="92"/>
      <c r="E139" s="92"/>
      <c r="F139" s="92"/>
      <c r="G139" s="93"/>
    </row>
    <row r="140" spans="1:7" x14ac:dyDescent="0.3">
      <c r="A140" s="70"/>
      <c r="B140" s="71"/>
      <c r="C140" s="71"/>
      <c r="D140" s="71"/>
      <c r="E140" s="71"/>
      <c r="F140" s="71"/>
      <c r="G140" s="72"/>
    </row>
    <row r="141" spans="1:7" x14ac:dyDescent="0.3">
      <c r="A141" s="102" t="s">
        <v>148</v>
      </c>
      <c r="B141" s="104"/>
      <c r="C141" s="104"/>
      <c r="D141" s="104"/>
      <c r="E141" s="104"/>
      <c r="F141" s="104"/>
      <c r="G141" s="103"/>
    </row>
    <row r="142" spans="1:7" x14ac:dyDescent="0.3">
      <c r="A142" s="128" t="s">
        <v>29</v>
      </c>
      <c r="B142" s="92"/>
      <c r="C142" s="92"/>
      <c r="D142" s="92"/>
      <c r="E142" s="92"/>
      <c r="F142" s="92"/>
      <c r="G142" s="93"/>
    </row>
    <row r="143" spans="1:7" x14ac:dyDescent="0.3">
      <c r="A143" s="70"/>
      <c r="B143" s="71"/>
      <c r="C143" s="71"/>
      <c r="D143" s="71"/>
      <c r="E143" s="71"/>
      <c r="F143" s="71"/>
      <c r="G143" s="72"/>
    </row>
    <row r="144" spans="1:7" x14ac:dyDescent="0.3">
      <c r="A144" s="102" t="s">
        <v>30</v>
      </c>
      <c r="B144" s="104"/>
      <c r="C144" s="129" t="s">
        <v>130</v>
      </c>
      <c r="D144" s="129"/>
      <c r="E144" s="129"/>
      <c r="F144" s="129"/>
      <c r="G144" s="130"/>
    </row>
  </sheetData>
  <mergeCells count="155">
    <mergeCell ref="A139:G139"/>
    <mergeCell ref="A141:G141"/>
    <mergeCell ref="A142:G142"/>
    <mergeCell ref="A144:B144"/>
    <mergeCell ref="C144:G144"/>
    <mergeCell ref="B135:G135"/>
    <mergeCell ref="A136:G136"/>
    <mergeCell ref="B137:C137"/>
    <mergeCell ref="E137:G137"/>
    <mergeCell ref="A138:G138"/>
    <mergeCell ref="A130:G130"/>
    <mergeCell ref="A131:G131"/>
    <mergeCell ref="A132:G132"/>
    <mergeCell ref="A133:G133"/>
    <mergeCell ref="A134:B134"/>
    <mergeCell ref="C134:G134"/>
    <mergeCell ref="G124:G125"/>
    <mergeCell ref="B126:C126"/>
    <mergeCell ref="E126:F126"/>
    <mergeCell ref="B128:G128"/>
    <mergeCell ref="A129:G129"/>
    <mergeCell ref="A122:B122"/>
    <mergeCell ref="A124:A125"/>
    <mergeCell ref="B124:C125"/>
    <mergeCell ref="D124:D125"/>
    <mergeCell ref="E124:F125"/>
    <mergeCell ref="A117:G117"/>
    <mergeCell ref="A118:G118"/>
    <mergeCell ref="A119:D119"/>
    <mergeCell ref="E119:F119"/>
    <mergeCell ref="A121:B121"/>
    <mergeCell ref="A110:G110"/>
    <mergeCell ref="A112:G112"/>
    <mergeCell ref="A113:G113"/>
    <mergeCell ref="A115:B115"/>
    <mergeCell ref="C115:G115"/>
    <mergeCell ref="B106:G106"/>
    <mergeCell ref="A107:G107"/>
    <mergeCell ref="B108:C108"/>
    <mergeCell ref="E108:G108"/>
    <mergeCell ref="A109:G109"/>
    <mergeCell ref="A101:G101"/>
    <mergeCell ref="A102:G102"/>
    <mergeCell ref="A103:G103"/>
    <mergeCell ref="A104:G104"/>
    <mergeCell ref="A105:B105"/>
    <mergeCell ref="C105:G105"/>
    <mergeCell ref="G95:G96"/>
    <mergeCell ref="B97:C97"/>
    <mergeCell ref="E97:F97"/>
    <mergeCell ref="B99:G99"/>
    <mergeCell ref="A100:G100"/>
    <mergeCell ref="A93:B93"/>
    <mergeCell ref="A95:A96"/>
    <mergeCell ref="B95:C96"/>
    <mergeCell ref="D95:D96"/>
    <mergeCell ref="E95:F96"/>
    <mergeCell ref="A88:G88"/>
    <mergeCell ref="A89:G89"/>
    <mergeCell ref="A90:D90"/>
    <mergeCell ref="E90:F90"/>
    <mergeCell ref="A92:B92"/>
    <mergeCell ref="A81:G81"/>
    <mergeCell ref="A83:G83"/>
    <mergeCell ref="A84:G84"/>
    <mergeCell ref="A86:B86"/>
    <mergeCell ref="C86:G86"/>
    <mergeCell ref="B77:G77"/>
    <mergeCell ref="A78:G78"/>
    <mergeCell ref="B79:C79"/>
    <mergeCell ref="E79:G79"/>
    <mergeCell ref="A80:G80"/>
    <mergeCell ref="A72:G72"/>
    <mergeCell ref="A73:G73"/>
    <mergeCell ref="A74:G74"/>
    <mergeCell ref="A75:G75"/>
    <mergeCell ref="A76:B76"/>
    <mergeCell ref="C76:G76"/>
    <mergeCell ref="B66:C67"/>
    <mergeCell ref="D66:D67"/>
    <mergeCell ref="E66:F67"/>
    <mergeCell ref="G66:G67"/>
    <mergeCell ref="B68:C68"/>
    <mergeCell ref="E68:F68"/>
    <mergeCell ref="B70:G70"/>
    <mergeCell ref="A71:G71"/>
    <mergeCell ref="A64:B64"/>
    <mergeCell ref="A66:A67"/>
    <mergeCell ref="A59:G59"/>
    <mergeCell ref="A60:G60"/>
    <mergeCell ref="A61:D61"/>
    <mergeCell ref="E61:F61"/>
    <mergeCell ref="A63:B63"/>
    <mergeCell ref="A52:G52"/>
    <mergeCell ref="A54:G54"/>
    <mergeCell ref="A55:G55"/>
    <mergeCell ref="A57:B57"/>
    <mergeCell ref="C57:G57"/>
    <mergeCell ref="B48:G48"/>
    <mergeCell ref="A49:G49"/>
    <mergeCell ref="B50:C50"/>
    <mergeCell ref="E50:G50"/>
    <mergeCell ref="A51:G51"/>
    <mergeCell ref="A43:G43"/>
    <mergeCell ref="A44:G44"/>
    <mergeCell ref="A45:G45"/>
    <mergeCell ref="A46:G46"/>
    <mergeCell ref="A47:B47"/>
    <mergeCell ref="C47:G47"/>
    <mergeCell ref="G37:G38"/>
    <mergeCell ref="B39:C39"/>
    <mergeCell ref="E39:F39"/>
    <mergeCell ref="B41:G41"/>
    <mergeCell ref="A42:G42"/>
    <mergeCell ref="A35:B35"/>
    <mergeCell ref="A37:A38"/>
    <mergeCell ref="B37:C38"/>
    <mergeCell ref="D37:D38"/>
    <mergeCell ref="E37:F38"/>
    <mergeCell ref="A30:G30"/>
    <mergeCell ref="A31:G31"/>
    <mergeCell ref="A32:D32"/>
    <mergeCell ref="E32:F32"/>
    <mergeCell ref="A34:B34"/>
    <mergeCell ref="A6:B6"/>
    <mergeCell ref="A1:G1"/>
    <mergeCell ref="A2:G2"/>
    <mergeCell ref="A3:D3"/>
    <mergeCell ref="E3:F3"/>
    <mergeCell ref="A5:B5"/>
    <mergeCell ref="A17:G17"/>
    <mergeCell ref="A8:A9"/>
    <mergeCell ref="B8:C9"/>
    <mergeCell ref="D8:D9"/>
    <mergeCell ref="E8:F9"/>
    <mergeCell ref="G8:G9"/>
    <mergeCell ref="B10:C10"/>
    <mergeCell ref="E10:F10"/>
    <mergeCell ref="B12:G12"/>
    <mergeCell ref="A13:G13"/>
    <mergeCell ref="A14:G14"/>
    <mergeCell ref="A15:G15"/>
    <mergeCell ref="A16:G16"/>
    <mergeCell ref="A18:B18"/>
    <mergeCell ref="C18:G18"/>
    <mergeCell ref="B19:G19"/>
    <mergeCell ref="A20:G20"/>
    <mergeCell ref="B21:C21"/>
    <mergeCell ref="E21:G21"/>
    <mergeCell ref="A22:G22"/>
    <mergeCell ref="A23:G23"/>
    <mergeCell ref="A25:G25"/>
    <mergeCell ref="A26:G26"/>
    <mergeCell ref="A28:B28"/>
    <mergeCell ref="C28:G2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37"/>
  <sheetViews>
    <sheetView topLeftCell="A113" workbookViewId="0">
      <selection activeCell="B137" sqref="B137:F137"/>
    </sheetView>
  </sheetViews>
  <sheetFormatPr defaultRowHeight="15.6" x14ac:dyDescent="0.3"/>
  <cols>
    <col min="1" max="2" width="9.109375" style="21"/>
    <col min="3" max="3" width="28.44140625" style="21" customWidth="1"/>
    <col min="4" max="4" width="14.44140625" style="21" customWidth="1"/>
    <col min="5" max="6" width="7.44140625" style="21" customWidth="1"/>
    <col min="7" max="258" width="9.109375" style="21"/>
    <col min="259" max="259" width="28.44140625" style="21" customWidth="1"/>
    <col min="260" max="260" width="14.44140625" style="21" customWidth="1"/>
    <col min="261" max="262" width="7.44140625" style="21" customWidth="1"/>
    <col min="263" max="514" width="9.109375" style="21"/>
    <col min="515" max="515" width="28.44140625" style="21" customWidth="1"/>
    <col min="516" max="516" width="14.44140625" style="21" customWidth="1"/>
    <col min="517" max="518" width="7.44140625" style="21" customWidth="1"/>
    <col min="519" max="770" width="9.109375" style="21"/>
    <col min="771" max="771" width="28.44140625" style="21" customWidth="1"/>
    <col min="772" max="772" width="14.44140625" style="21" customWidth="1"/>
    <col min="773" max="774" width="7.44140625" style="21" customWidth="1"/>
    <col min="775" max="1026" width="9.109375" style="21"/>
    <col min="1027" max="1027" width="28.44140625" style="21" customWidth="1"/>
    <col min="1028" max="1028" width="14.44140625" style="21" customWidth="1"/>
    <col min="1029" max="1030" width="7.44140625" style="21" customWidth="1"/>
    <col min="1031" max="1282" width="9.109375" style="21"/>
    <col min="1283" max="1283" width="28.44140625" style="21" customWidth="1"/>
    <col min="1284" max="1284" width="14.44140625" style="21" customWidth="1"/>
    <col min="1285" max="1286" width="7.44140625" style="21" customWidth="1"/>
    <col min="1287" max="1538" width="9.109375" style="21"/>
    <col min="1539" max="1539" width="28.44140625" style="21" customWidth="1"/>
    <col min="1540" max="1540" width="14.44140625" style="21" customWidth="1"/>
    <col min="1541" max="1542" width="7.44140625" style="21" customWidth="1"/>
    <col min="1543" max="1794" width="9.109375" style="21"/>
    <col min="1795" max="1795" width="28.44140625" style="21" customWidth="1"/>
    <col min="1796" max="1796" width="14.44140625" style="21" customWidth="1"/>
    <col min="1797" max="1798" width="7.44140625" style="21" customWidth="1"/>
    <col min="1799" max="2050" width="9.109375" style="21"/>
    <col min="2051" max="2051" width="28.44140625" style="21" customWidth="1"/>
    <col min="2052" max="2052" width="14.44140625" style="21" customWidth="1"/>
    <col min="2053" max="2054" width="7.44140625" style="21" customWidth="1"/>
    <col min="2055" max="2306" width="9.109375" style="21"/>
    <col min="2307" max="2307" width="28.44140625" style="21" customWidth="1"/>
    <col min="2308" max="2308" width="14.44140625" style="21" customWidth="1"/>
    <col min="2309" max="2310" width="7.44140625" style="21" customWidth="1"/>
    <col min="2311" max="2562" width="9.109375" style="21"/>
    <col min="2563" max="2563" width="28.44140625" style="21" customWidth="1"/>
    <col min="2564" max="2564" width="14.44140625" style="21" customWidth="1"/>
    <col min="2565" max="2566" width="7.44140625" style="21" customWidth="1"/>
    <col min="2567" max="2818" width="9.109375" style="21"/>
    <col min="2819" max="2819" width="28.44140625" style="21" customWidth="1"/>
    <col min="2820" max="2820" width="14.44140625" style="21" customWidth="1"/>
    <col min="2821" max="2822" width="7.44140625" style="21" customWidth="1"/>
    <col min="2823" max="3074" width="9.109375" style="21"/>
    <col min="3075" max="3075" width="28.44140625" style="21" customWidth="1"/>
    <col min="3076" max="3076" width="14.44140625" style="21" customWidth="1"/>
    <col min="3077" max="3078" width="7.44140625" style="21" customWidth="1"/>
    <col min="3079" max="3330" width="9.109375" style="21"/>
    <col min="3331" max="3331" width="28.44140625" style="21" customWidth="1"/>
    <col min="3332" max="3332" width="14.44140625" style="21" customWidth="1"/>
    <col min="3333" max="3334" width="7.44140625" style="21" customWidth="1"/>
    <col min="3335" max="3586" width="9.109375" style="21"/>
    <col min="3587" max="3587" width="28.44140625" style="21" customWidth="1"/>
    <col min="3588" max="3588" width="14.44140625" style="21" customWidth="1"/>
    <col min="3589" max="3590" width="7.44140625" style="21" customWidth="1"/>
    <col min="3591" max="3842" width="9.109375" style="21"/>
    <col min="3843" max="3843" width="28.44140625" style="21" customWidth="1"/>
    <col min="3844" max="3844" width="14.44140625" style="21" customWidth="1"/>
    <col min="3845" max="3846" width="7.44140625" style="21" customWidth="1"/>
    <col min="3847" max="4098" width="9.109375" style="21"/>
    <col min="4099" max="4099" width="28.44140625" style="21" customWidth="1"/>
    <col min="4100" max="4100" width="14.44140625" style="21" customWidth="1"/>
    <col min="4101" max="4102" width="7.44140625" style="21" customWidth="1"/>
    <col min="4103" max="4354" width="9.109375" style="21"/>
    <col min="4355" max="4355" width="28.44140625" style="21" customWidth="1"/>
    <col min="4356" max="4356" width="14.44140625" style="21" customWidth="1"/>
    <col min="4357" max="4358" width="7.44140625" style="21" customWidth="1"/>
    <col min="4359" max="4610" width="9.109375" style="21"/>
    <col min="4611" max="4611" width="28.44140625" style="21" customWidth="1"/>
    <col min="4612" max="4612" width="14.44140625" style="21" customWidth="1"/>
    <col min="4613" max="4614" width="7.44140625" style="21" customWidth="1"/>
    <col min="4615" max="4866" width="9.109375" style="21"/>
    <col min="4867" max="4867" width="28.44140625" style="21" customWidth="1"/>
    <col min="4868" max="4868" width="14.44140625" style="21" customWidth="1"/>
    <col min="4869" max="4870" width="7.44140625" style="21" customWidth="1"/>
    <col min="4871" max="5122" width="9.109375" style="21"/>
    <col min="5123" max="5123" width="28.44140625" style="21" customWidth="1"/>
    <col min="5124" max="5124" width="14.44140625" style="21" customWidth="1"/>
    <col min="5125" max="5126" width="7.44140625" style="21" customWidth="1"/>
    <col min="5127" max="5378" width="9.109375" style="21"/>
    <col min="5379" max="5379" width="28.44140625" style="21" customWidth="1"/>
    <col min="5380" max="5380" width="14.44140625" style="21" customWidth="1"/>
    <col min="5381" max="5382" width="7.44140625" style="21" customWidth="1"/>
    <col min="5383" max="5634" width="9.109375" style="21"/>
    <col min="5635" max="5635" width="28.44140625" style="21" customWidth="1"/>
    <col min="5636" max="5636" width="14.44140625" style="21" customWidth="1"/>
    <col min="5637" max="5638" width="7.44140625" style="21" customWidth="1"/>
    <col min="5639" max="5890" width="9.109375" style="21"/>
    <col min="5891" max="5891" width="28.44140625" style="21" customWidth="1"/>
    <col min="5892" max="5892" width="14.44140625" style="21" customWidth="1"/>
    <col min="5893" max="5894" width="7.44140625" style="21" customWidth="1"/>
    <col min="5895" max="6146" width="9.109375" style="21"/>
    <col min="6147" max="6147" width="28.44140625" style="21" customWidth="1"/>
    <col min="6148" max="6148" width="14.44140625" style="21" customWidth="1"/>
    <col min="6149" max="6150" width="7.44140625" style="21" customWidth="1"/>
    <col min="6151" max="6402" width="9.109375" style="21"/>
    <col min="6403" max="6403" width="28.44140625" style="21" customWidth="1"/>
    <col min="6404" max="6404" width="14.44140625" style="21" customWidth="1"/>
    <col min="6405" max="6406" width="7.44140625" style="21" customWidth="1"/>
    <col min="6407" max="6658" width="9.109375" style="21"/>
    <col min="6659" max="6659" width="28.44140625" style="21" customWidth="1"/>
    <col min="6660" max="6660" width="14.44140625" style="21" customWidth="1"/>
    <col min="6661" max="6662" width="7.44140625" style="21" customWidth="1"/>
    <col min="6663" max="6914" width="9.109375" style="21"/>
    <col min="6915" max="6915" width="28.44140625" style="21" customWidth="1"/>
    <col min="6916" max="6916" width="14.44140625" style="21" customWidth="1"/>
    <col min="6917" max="6918" width="7.44140625" style="21" customWidth="1"/>
    <col min="6919" max="7170" width="9.109375" style="21"/>
    <col min="7171" max="7171" width="28.44140625" style="21" customWidth="1"/>
    <col min="7172" max="7172" width="14.44140625" style="21" customWidth="1"/>
    <col min="7173" max="7174" width="7.44140625" style="21" customWidth="1"/>
    <col min="7175" max="7426" width="9.109375" style="21"/>
    <col min="7427" max="7427" width="28.44140625" style="21" customWidth="1"/>
    <col min="7428" max="7428" width="14.44140625" style="21" customWidth="1"/>
    <col min="7429" max="7430" width="7.44140625" style="21" customWidth="1"/>
    <col min="7431" max="7682" width="9.109375" style="21"/>
    <col min="7683" max="7683" width="28.44140625" style="21" customWidth="1"/>
    <col min="7684" max="7684" width="14.44140625" style="21" customWidth="1"/>
    <col min="7685" max="7686" width="7.44140625" style="21" customWidth="1"/>
    <col min="7687" max="7938" width="9.109375" style="21"/>
    <col min="7939" max="7939" width="28.44140625" style="21" customWidth="1"/>
    <col min="7940" max="7940" width="14.44140625" style="21" customWidth="1"/>
    <col min="7941" max="7942" width="7.44140625" style="21" customWidth="1"/>
    <col min="7943" max="8194" width="9.109375" style="21"/>
    <col min="8195" max="8195" width="28.44140625" style="21" customWidth="1"/>
    <col min="8196" max="8196" width="14.44140625" style="21" customWidth="1"/>
    <col min="8197" max="8198" width="7.44140625" style="21" customWidth="1"/>
    <col min="8199" max="8450" width="9.109375" style="21"/>
    <col min="8451" max="8451" width="28.44140625" style="21" customWidth="1"/>
    <col min="8452" max="8452" width="14.44140625" style="21" customWidth="1"/>
    <col min="8453" max="8454" width="7.44140625" style="21" customWidth="1"/>
    <col min="8455" max="8706" width="9.109375" style="21"/>
    <col min="8707" max="8707" width="28.44140625" style="21" customWidth="1"/>
    <col min="8708" max="8708" width="14.44140625" style="21" customWidth="1"/>
    <col min="8709" max="8710" width="7.44140625" style="21" customWidth="1"/>
    <col min="8711" max="8962" width="9.109375" style="21"/>
    <col min="8963" max="8963" width="28.44140625" style="21" customWidth="1"/>
    <col min="8964" max="8964" width="14.44140625" style="21" customWidth="1"/>
    <col min="8965" max="8966" width="7.44140625" style="21" customWidth="1"/>
    <col min="8967" max="9218" width="9.109375" style="21"/>
    <col min="9219" max="9219" width="28.44140625" style="21" customWidth="1"/>
    <col min="9220" max="9220" width="14.44140625" style="21" customWidth="1"/>
    <col min="9221" max="9222" width="7.44140625" style="21" customWidth="1"/>
    <col min="9223" max="9474" width="9.109375" style="21"/>
    <col min="9475" max="9475" width="28.44140625" style="21" customWidth="1"/>
    <col min="9476" max="9476" width="14.44140625" style="21" customWidth="1"/>
    <col min="9477" max="9478" width="7.44140625" style="21" customWidth="1"/>
    <col min="9479" max="9730" width="9.109375" style="21"/>
    <col min="9731" max="9731" width="28.44140625" style="21" customWidth="1"/>
    <col min="9732" max="9732" width="14.44140625" style="21" customWidth="1"/>
    <col min="9733" max="9734" width="7.44140625" style="21" customWidth="1"/>
    <col min="9735" max="9986" width="9.109375" style="21"/>
    <col min="9987" max="9987" width="28.44140625" style="21" customWidth="1"/>
    <col min="9988" max="9988" width="14.44140625" style="21" customWidth="1"/>
    <col min="9989" max="9990" width="7.44140625" style="21" customWidth="1"/>
    <col min="9991" max="10242" width="9.109375" style="21"/>
    <col min="10243" max="10243" width="28.44140625" style="21" customWidth="1"/>
    <col min="10244" max="10244" width="14.44140625" style="21" customWidth="1"/>
    <col min="10245" max="10246" width="7.44140625" style="21" customWidth="1"/>
    <col min="10247" max="10498" width="9.109375" style="21"/>
    <col min="10499" max="10499" width="28.44140625" style="21" customWidth="1"/>
    <col min="10500" max="10500" width="14.44140625" style="21" customWidth="1"/>
    <col min="10501" max="10502" width="7.44140625" style="21" customWidth="1"/>
    <col min="10503" max="10754" width="9.109375" style="21"/>
    <col min="10755" max="10755" width="28.44140625" style="21" customWidth="1"/>
    <col min="10756" max="10756" width="14.44140625" style="21" customWidth="1"/>
    <col min="10757" max="10758" width="7.44140625" style="21" customWidth="1"/>
    <col min="10759" max="11010" width="9.109375" style="21"/>
    <col min="11011" max="11011" width="28.44140625" style="21" customWidth="1"/>
    <col min="11012" max="11012" width="14.44140625" style="21" customWidth="1"/>
    <col min="11013" max="11014" width="7.44140625" style="21" customWidth="1"/>
    <col min="11015" max="11266" width="9.109375" style="21"/>
    <col min="11267" max="11267" width="28.44140625" style="21" customWidth="1"/>
    <col min="11268" max="11268" width="14.44140625" style="21" customWidth="1"/>
    <col min="11269" max="11270" width="7.44140625" style="21" customWidth="1"/>
    <col min="11271" max="11522" width="9.109375" style="21"/>
    <col min="11523" max="11523" width="28.44140625" style="21" customWidth="1"/>
    <col min="11524" max="11524" width="14.44140625" style="21" customWidth="1"/>
    <col min="11525" max="11526" width="7.44140625" style="21" customWidth="1"/>
    <col min="11527" max="11778" width="9.109375" style="21"/>
    <col min="11779" max="11779" width="28.44140625" style="21" customWidth="1"/>
    <col min="11780" max="11780" width="14.44140625" style="21" customWidth="1"/>
    <col min="11781" max="11782" width="7.44140625" style="21" customWidth="1"/>
    <col min="11783" max="12034" width="9.109375" style="21"/>
    <col min="12035" max="12035" width="28.44140625" style="21" customWidth="1"/>
    <col min="12036" max="12036" width="14.44140625" style="21" customWidth="1"/>
    <col min="12037" max="12038" width="7.44140625" style="21" customWidth="1"/>
    <col min="12039" max="12290" width="9.109375" style="21"/>
    <col min="12291" max="12291" width="28.44140625" style="21" customWidth="1"/>
    <col min="12292" max="12292" width="14.44140625" style="21" customWidth="1"/>
    <col min="12293" max="12294" width="7.44140625" style="21" customWidth="1"/>
    <col min="12295" max="12546" width="9.109375" style="21"/>
    <col min="12547" max="12547" width="28.44140625" style="21" customWidth="1"/>
    <col min="12548" max="12548" width="14.44140625" style="21" customWidth="1"/>
    <col min="12549" max="12550" width="7.44140625" style="21" customWidth="1"/>
    <col min="12551" max="12802" width="9.109375" style="21"/>
    <col min="12803" max="12803" width="28.44140625" style="21" customWidth="1"/>
    <col min="12804" max="12804" width="14.44140625" style="21" customWidth="1"/>
    <col min="12805" max="12806" width="7.44140625" style="21" customWidth="1"/>
    <col min="12807" max="13058" width="9.109375" style="21"/>
    <col min="13059" max="13059" width="28.44140625" style="21" customWidth="1"/>
    <col min="13060" max="13060" width="14.44140625" style="21" customWidth="1"/>
    <col min="13061" max="13062" width="7.44140625" style="21" customWidth="1"/>
    <col min="13063" max="13314" width="9.109375" style="21"/>
    <col min="13315" max="13315" width="28.44140625" style="21" customWidth="1"/>
    <col min="13316" max="13316" width="14.44140625" style="21" customWidth="1"/>
    <col min="13317" max="13318" width="7.44140625" style="21" customWidth="1"/>
    <col min="13319" max="13570" width="9.109375" style="21"/>
    <col min="13571" max="13571" width="28.44140625" style="21" customWidth="1"/>
    <col min="13572" max="13572" width="14.44140625" style="21" customWidth="1"/>
    <col min="13573" max="13574" width="7.44140625" style="21" customWidth="1"/>
    <col min="13575" max="13826" width="9.109375" style="21"/>
    <col min="13827" max="13827" width="28.44140625" style="21" customWidth="1"/>
    <col min="13828" max="13828" width="14.44140625" style="21" customWidth="1"/>
    <col min="13829" max="13830" width="7.44140625" style="21" customWidth="1"/>
    <col min="13831" max="14082" width="9.109375" style="21"/>
    <col min="14083" max="14083" width="28.44140625" style="21" customWidth="1"/>
    <col min="14084" max="14084" width="14.44140625" style="21" customWidth="1"/>
    <col min="14085" max="14086" width="7.44140625" style="21" customWidth="1"/>
    <col min="14087" max="14338" width="9.109375" style="21"/>
    <col min="14339" max="14339" width="28.44140625" style="21" customWidth="1"/>
    <col min="14340" max="14340" width="14.44140625" style="21" customWidth="1"/>
    <col min="14341" max="14342" width="7.44140625" style="21" customWidth="1"/>
    <col min="14343" max="14594" width="9.109375" style="21"/>
    <col min="14595" max="14595" width="28.44140625" style="21" customWidth="1"/>
    <col min="14596" max="14596" width="14.44140625" style="21" customWidth="1"/>
    <col min="14597" max="14598" width="7.44140625" style="21" customWidth="1"/>
    <col min="14599" max="14850" width="9.109375" style="21"/>
    <col min="14851" max="14851" width="28.44140625" style="21" customWidth="1"/>
    <col min="14852" max="14852" width="14.44140625" style="21" customWidth="1"/>
    <col min="14853" max="14854" width="7.44140625" style="21" customWidth="1"/>
    <col min="14855" max="15106" width="9.109375" style="21"/>
    <col min="15107" max="15107" width="28.44140625" style="21" customWidth="1"/>
    <col min="15108" max="15108" width="14.44140625" style="21" customWidth="1"/>
    <col min="15109" max="15110" width="7.44140625" style="21" customWidth="1"/>
    <col min="15111" max="15362" width="9.109375" style="21"/>
    <col min="15363" max="15363" width="28.44140625" style="21" customWidth="1"/>
    <col min="15364" max="15364" width="14.44140625" style="21" customWidth="1"/>
    <col min="15365" max="15366" width="7.44140625" style="21" customWidth="1"/>
    <col min="15367" max="15618" width="9.109375" style="21"/>
    <col min="15619" max="15619" width="28.44140625" style="21" customWidth="1"/>
    <col min="15620" max="15620" width="14.44140625" style="21" customWidth="1"/>
    <col min="15621" max="15622" width="7.44140625" style="21" customWidth="1"/>
    <col min="15623" max="15874" width="9.109375" style="21"/>
    <col min="15875" max="15875" width="28.44140625" style="21" customWidth="1"/>
    <col min="15876" max="15876" width="14.44140625" style="21" customWidth="1"/>
    <col min="15877" max="15878" width="7.44140625" style="21" customWidth="1"/>
    <col min="15879" max="16130" width="9.109375" style="21"/>
    <col min="16131" max="16131" width="28.44140625" style="21" customWidth="1"/>
    <col min="16132" max="16132" width="14.44140625" style="21" customWidth="1"/>
    <col min="16133" max="16134" width="7.44140625" style="21" customWidth="1"/>
    <col min="16135" max="16384" width="9.109375" style="21"/>
  </cols>
  <sheetData>
    <row r="1" spans="2:6" x14ac:dyDescent="0.3">
      <c r="B1" s="152" t="s">
        <v>149</v>
      </c>
      <c r="C1" s="152"/>
      <c r="D1" s="152"/>
      <c r="E1" s="152"/>
      <c r="F1" s="152"/>
    </row>
    <row r="3" spans="2:6" ht="62.25" customHeight="1" x14ac:dyDescent="0.3">
      <c r="B3" s="22" t="s">
        <v>31</v>
      </c>
      <c r="C3" s="23" t="s">
        <v>32</v>
      </c>
      <c r="D3" s="23" t="s">
        <v>33</v>
      </c>
      <c r="E3" s="22" t="s">
        <v>34</v>
      </c>
      <c r="F3" s="22" t="s">
        <v>35</v>
      </c>
    </row>
    <row r="4" spans="2:6" ht="28.5" customHeight="1" x14ac:dyDescent="0.3">
      <c r="B4" s="24">
        <v>1</v>
      </c>
      <c r="C4" s="24">
        <v>2</v>
      </c>
      <c r="D4" s="24">
        <v>3</v>
      </c>
      <c r="E4" s="24">
        <v>4</v>
      </c>
      <c r="F4" s="24">
        <v>5</v>
      </c>
    </row>
    <row r="5" spans="2:6" x14ac:dyDescent="0.3">
      <c r="B5" s="23"/>
      <c r="C5" s="23" t="s">
        <v>150</v>
      </c>
      <c r="D5" s="25"/>
      <c r="E5" s="26">
        <v>170</v>
      </c>
      <c r="F5" s="26"/>
    </row>
    <row r="6" spans="2:6" x14ac:dyDescent="0.3">
      <c r="B6" s="23">
        <v>30</v>
      </c>
      <c r="C6" s="23" t="s">
        <v>93</v>
      </c>
      <c r="D6" s="25">
        <v>1210</v>
      </c>
      <c r="E6" s="26">
        <v>500</v>
      </c>
      <c r="F6" s="26"/>
    </row>
    <row r="7" spans="2:6" x14ac:dyDescent="0.3">
      <c r="B7" s="23">
        <v>31</v>
      </c>
      <c r="C7" s="23" t="s">
        <v>101</v>
      </c>
      <c r="D7" s="25">
        <v>6110</v>
      </c>
      <c r="E7" s="26">
        <v>1000</v>
      </c>
      <c r="F7" s="26"/>
    </row>
    <row r="8" spans="2:6" x14ac:dyDescent="0.3">
      <c r="B8" s="23">
        <v>49</v>
      </c>
      <c r="C8" s="23" t="s">
        <v>151</v>
      </c>
      <c r="D8" s="25">
        <v>3130</v>
      </c>
      <c r="E8" s="26"/>
      <c r="F8" s="26">
        <v>300</v>
      </c>
    </row>
    <row r="9" spans="2:6" x14ac:dyDescent="0.3">
      <c r="B9" s="23">
        <v>50</v>
      </c>
      <c r="C9" s="23" t="s">
        <v>93</v>
      </c>
      <c r="D9" s="23">
        <v>1210</v>
      </c>
      <c r="E9" s="26"/>
      <c r="F9" s="26">
        <v>1200</v>
      </c>
    </row>
    <row r="10" spans="2:6" x14ac:dyDescent="0.3">
      <c r="B10" s="23"/>
      <c r="C10" s="23"/>
      <c r="D10" s="23"/>
      <c r="E10" s="26"/>
      <c r="F10" s="26"/>
    </row>
    <row r="11" spans="2:6" x14ac:dyDescent="0.3">
      <c r="B11" s="23"/>
      <c r="C11" s="23"/>
      <c r="D11" s="23"/>
      <c r="E11" s="26"/>
      <c r="F11" s="26"/>
    </row>
    <row r="12" spans="2:6" x14ac:dyDescent="0.3">
      <c r="B12" s="23"/>
      <c r="C12" s="23"/>
      <c r="D12" s="23"/>
      <c r="E12" s="26"/>
      <c r="F12" s="26"/>
    </row>
    <row r="13" spans="2:6" x14ac:dyDescent="0.3">
      <c r="B13" s="23"/>
      <c r="C13" s="23"/>
      <c r="D13" s="23"/>
      <c r="E13" s="26"/>
      <c r="F13" s="26"/>
    </row>
    <row r="14" spans="2:6" x14ac:dyDescent="0.3">
      <c r="B14" s="23"/>
      <c r="C14" s="23"/>
      <c r="D14" s="23"/>
      <c r="E14" s="26"/>
      <c r="F14" s="26"/>
    </row>
    <row r="15" spans="2:6" x14ac:dyDescent="0.3">
      <c r="B15" s="27"/>
      <c r="C15" s="27"/>
      <c r="D15" s="23" t="s">
        <v>36</v>
      </c>
      <c r="E15" s="26">
        <f>SUM(E6:E14)</f>
        <v>1500</v>
      </c>
      <c r="F15" s="26">
        <f>SUM(F6:F14)</f>
        <v>1500</v>
      </c>
    </row>
    <row r="16" spans="2:6" x14ac:dyDescent="0.3">
      <c r="B16" s="27"/>
      <c r="C16" s="27"/>
      <c r="D16" s="27"/>
      <c r="E16" s="28"/>
      <c r="F16" s="28"/>
    </row>
    <row r="17" spans="2:6" x14ac:dyDescent="0.3">
      <c r="B17" s="27"/>
      <c r="C17" s="27"/>
      <c r="D17" s="27"/>
      <c r="E17" s="27"/>
      <c r="F17" s="27"/>
    </row>
    <row r="18" spans="2:6" ht="63.75" customHeight="1" x14ac:dyDescent="0.3">
      <c r="B18" s="22" t="s">
        <v>31</v>
      </c>
      <c r="C18" s="23" t="s">
        <v>32</v>
      </c>
      <c r="D18" s="23" t="s">
        <v>33</v>
      </c>
      <c r="E18" s="22" t="s">
        <v>34</v>
      </c>
      <c r="F18" s="22" t="s">
        <v>35</v>
      </c>
    </row>
    <row r="19" spans="2:6" ht="24" customHeight="1" x14ac:dyDescent="0.3">
      <c r="B19" s="24">
        <v>1</v>
      </c>
      <c r="C19" s="24">
        <v>2</v>
      </c>
      <c r="D19" s="24">
        <v>3</v>
      </c>
      <c r="E19" s="24">
        <v>4</v>
      </c>
      <c r="F19" s="24">
        <v>5</v>
      </c>
    </row>
    <row r="20" spans="2:6" x14ac:dyDescent="0.3">
      <c r="B20" s="29"/>
      <c r="C20" s="29"/>
      <c r="D20" s="29"/>
      <c r="E20" s="29"/>
      <c r="F20" s="29"/>
    </row>
    <row r="21" spans="2:6" x14ac:dyDescent="0.3">
      <c r="B21" s="29"/>
      <c r="C21" s="29"/>
      <c r="D21" s="29"/>
      <c r="E21" s="29"/>
      <c r="F21" s="29"/>
    </row>
    <row r="22" spans="2:6" x14ac:dyDescent="0.3">
      <c r="B22" s="29"/>
      <c r="C22" s="29"/>
      <c r="D22" s="29"/>
      <c r="E22" s="29"/>
      <c r="F22" s="29"/>
    </row>
    <row r="23" spans="2:6" x14ac:dyDescent="0.3">
      <c r="B23" s="29"/>
      <c r="C23" s="29"/>
      <c r="D23" s="29"/>
      <c r="E23" s="29"/>
      <c r="F23" s="29"/>
    </row>
    <row r="24" spans="2:6" x14ac:dyDescent="0.3">
      <c r="B24" s="29"/>
      <c r="C24" s="29"/>
      <c r="D24" s="29"/>
      <c r="E24" s="29"/>
      <c r="F24" s="29"/>
    </row>
    <row r="25" spans="2:6" x14ac:dyDescent="0.3">
      <c r="B25" s="29"/>
      <c r="C25" s="29"/>
      <c r="D25" s="29"/>
      <c r="E25" s="29"/>
      <c r="F25" s="29"/>
    </row>
    <row r="26" spans="2:6" x14ac:dyDescent="0.3">
      <c r="B26" s="29"/>
      <c r="C26" s="29"/>
      <c r="D26" s="29"/>
      <c r="E26" s="29"/>
      <c r="F26" s="29"/>
    </row>
    <row r="27" spans="2:6" x14ac:dyDescent="0.3">
      <c r="B27" s="118" t="s">
        <v>37</v>
      </c>
      <c r="C27" s="119"/>
      <c r="D27" s="119"/>
      <c r="E27" s="30">
        <v>1500</v>
      </c>
      <c r="F27" s="30">
        <v>1500</v>
      </c>
    </row>
    <row r="28" spans="2:6" x14ac:dyDescent="0.3">
      <c r="B28" s="118" t="s">
        <v>38</v>
      </c>
      <c r="C28" s="119"/>
      <c r="D28" s="119"/>
      <c r="E28" s="30">
        <v>170</v>
      </c>
      <c r="F28" s="30"/>
    </row>
    <row r="29" spans="2:6" x14ac:dyDescent="0.3">
      <c r="B29" s="118" t="s">
        <v>39</v>
      </c>
      <c r="C29" s="119"/>
      <c r="D29" s="119"/>
      <c r="E29" s="30"/>
      <c r="F29" s="30"/>
    </row>
    <row r="30" spans="2:6" x14ac:dyDescent="0.3">
      <c r="B30" s="118"/>
      <c r="C30" s="119"/>
      <c r="D30" s="119"/>
      <c r="E30" s="23"/>
      <c r="F30" s="23"/>
    </row>
    <row r="31" spans="2:6" x14ac:dyDescent="0.3">
      <c r="B31" s="118" t="s">
        <v>40</v>
      </c>
      <c r="C31" s="119"/>
      <c r="D31" s="119"/>
      <c r="E31" s="153"/>
      <c r="F31" s="153"/>
    </row>
    <row r="32" spans="2:6" x14ac:dyDescent="0.3">
      <c r="B32" s="118" t="s">
        <v>152</v>
      </c>
      <c r="C32" s="119"/>
      <c r="D32" s="119"/>
      <c r="E32" s="119"/>
      <c r="F32" s="119"/>
    </row>
    <row r="33" spans="1:6" x14ac:dyDescent="0.3">
      <c r="B33" s="150" t="s">
        <v>153</v>
      </c>
      <c r="C33" s="151"/>
      <c r="D33" s="151"/>
      <c r="E33" s="151"/>
      <c r="F33" s="151"/>
    </row>
    <row r="34" spans="1:6" x14ac:dyDescent="0.3">
      <c r="B34" s="27"/>
      <c r="C34" s="27"/>
      <c r="D34" s="27"/>
      <c r="E34" s="27"/>
      <c r="F34" s="27"/>
    </row>
    <row r="35" spans="1:6" x14ac:dyDescent="0.3">
      <c r="A35" s="217"/>
      <c r="B35" s="218"/>
      <c r="C35" s="218"/>
      <c r="D35" s="218"/>
      <c r="E35" s="218"/>
      <c r="F35" s="218"/>
    </row>
    <row r="36" spans="1:6" x14ac:dyDescent="0.3">
      <c r="B36" s="27"/>
      <c r="C36" s="27"/>
      <c r="D36" s="27"/>
      <c r="E36" s="27"/>
      <c r="F36" s="27"/>
    </row>
    <row r="37" spans="1:6" x14ac:dyDescent="0.3">
      <c r="B37" s="152" t="s">
        <v>154</v>
      </c>
      <c r="C37" s="152"/>
      <c r="D37" s="152"/>
      <c r="E37" s="152"/>
      <c r="F37" s="152"/>
    </row>
    <row r="38" spans="1:6" x14ac:dyDescent="0.3">
      <c r="B38" s="78"/>
      <c r="C38" s="78"/>
      <c r="D38" s="78"/>
      <c r="E38" s="78"/>
      <c r="F38" s="78"/>
    </row>
    <row r="39" spans="1:6" ht="41.4" x14ac:dyDescent="0.3">
      <c r="B39" s="22" t="s">
        <v>31</v>
      </c>
      <c r="C39" s="23" t="s">
        <v>32</v>
      </c>
      <c r="D39" s="23" t="s">
        <v>33</v>
      </c>
      <c r="E39" s="22" t="s">
        <v>34</v>
      </c>
      <c r="F39" s="22" t="s">
        <v>35</v>
      </c>
    </row>
    <row r="40" spans="1:6" x14ac:dyDescent="0.3">
      <c r="B40" s="24">
        <v>1</v>
      </c>
      <c r="C40" s="24">
        <v>2</v>
      </c>
      <c r="D40" s="24">
        <v>3</v>
      </c>
      <c r="E40" s="24">
        <v>4</v>
      </c>
      <c r="F40" s="24">
        <v>5</v>
      </c>
    </row>
    <row r="41" spans="1:6" x14ac:dyDescent="0.3">
      <c r="B41" s="23"/>
      <c r="C41" s="23" t="s">
        <v>150</v>
      </c>
      <c r="D41" s="25"/>
      <c r="E41" s="26">
        <v>170</v>
      </c>
      <c r="F41" s="26"/>
    </row>
    <row r="42" spans="1:6" x14ac:dyDescent="0.3">
      <c r="B42" s="23">
        <v>32</v>
      </c>
      <c r="C42" s="23" t="s">
        <v>106</v>
      </c>
      <c r="D42" s="25">
        <v>1210</v>
      </c>
      <c r="E42" s="26">
        <v>200</v>
      </c>
      <c r="F42" s="26"/>
    </row>
    <row r="43" spans="1:6" x14ac:dyDescent="0.3">
      <c r="B43" s="23">
        <v>51</v>
      </c>
      <c r="C43" s="23" t="s">
        <v>93</v>
      </c>
      <c r="D43" s="25">
        <v>1710</v>
      </c>
      <c r="E43" s="26"/>
      <c r="F43" s="26">
        <v>300</v>
      </c>
    </row>
    <row r="44" spans="1:6" x14ac:dyDescent="0.3">
      <c r="B44" s="23"/>
      <c r="C44" s="23"/>
      <c r="D44" s="25"/>
      <c r="E44" s="26"/>
      <c r="F44" s="26"/>
    </row>
    <row r="45" spans="1:6" x14ac:dyDescent="0.3">
      <c r="B45" s="23"/>
      <c r="C45" s="23"/>
      <c r="D45" s="23"/>
      <c r="E45" s="26"/>
      <c r="F45" s="26"/>
    </row>
    <row r="46" spans="1:6" x14ac:dyDescent="0.3">
      <c r="B46" s="23"/>
      <c r="C46" s="23"/>
      <c r="D46" s="23"/>
      <c r="E46" s="26"/>
      <c r="F46" s="26"/>
    </row>
    <row r="47" spans="1:6" x14ac:dyDescent="0.3">
      <c r="B47" s="23"/>
      <c r="C47" s="23"/>
      <c r="D47" s="23"/>
      <c r="E47" s="26"/>
      <c r="F47" s="26"/>
    </row>
    <row r="48" spans="1:6" x14ac:dyDescent="0.3">
      <c r="B48" s="23"/>
      <c r="C48" s="23"/>
      <c r="D48" s="23"/>
      <c r="E48" s="26"/>
      <c r="F48" s="26"/>
    </row>
    <row r="49" spans="2:6" x14ac:dyDescent="0.3">
      <c r="B49" s="23"/>
      <c r="C49" s="23"/>
      <c r="D49" s="23"/>
      <c r="E49" s="26"/>
      <c r="F49" s="26"/>
    </row>
    <row r="50" spans="2:6" x14ac:dyDescent="0.3">
      <c r="B50" s="23"/>
      <c r="C50" s="23"/>
      <c r="D50" s="23"/>
      <c r="E50" s="26"/>
      <c r="F50" s="26"/>
    </row>
    <row r="51" spans="2:6" x14ac:dyDescent="0.3">
      <c r="B51" s="69"/>
      <c r="C51" s="69"/>
      <c r="D51" s="23" t="s">
        <v>36</v>
      </c>
      <c r="E51" s="26">
        <f>SUM(E42:E50)</f>
        <v>200</v>
      </c>
      <c r="F51" s="26">
        <f>SUM(F42:F50)</f>
        <v>300</v>
      </c>
    </row>
    <row r="52" spans="2:6" x14ac:dyDescent="0.3">
      <c r="B52" s="69"/>
      <c r="C52" s="69"/>
      <c r="D52" s="69"/>
      <c r="E52" s="28"/>
      <c r="F52" s="28"/>
    </row>
    <row r="53" spans="2:6" x14ac:dyDescent="0.3">
      <c r="B53" s="69"/>
      <c r="C53" s="69"/>
      <c r="D53" s="69"/>
      <c r="E53" s="69"/>
      <c r="F53" s="69"/>
    </row>
    <row r="54" spans="2:6" ht="41.4" x14ac:dyDescent="0.3">
      <c r="B54" s="22" t="s">
        <v>31</v>
      </c>
      <c r="C54" s="23" t="s">
        <v>32</v>
      </c>
      <c r="D54" s="23" t="s">
        <v>33</v>
      </c>
      <c r="E54" s="22" t="s">
        <v>34</v>
      </c>
      <c r="F54" s="22" t="s">
        <v>35</v>
      </c>
    </row>
    <row r="55" spans="2:6" x14ac:dyDescent="0.3">
      <c r="B55" s="24">
        <v>1</v>
      </c>
      <c r="C55" s="24">
        <v>2</v>
      </c>
      <c r="D55" s="24">
        <v>3</v>
      </c>
      <c r="E55" s="24">
        <v>4</v>
      </c>
      <c r="F55" s="24">
        <v>5</v>
      </c>
    </row>
    <row r="56" spans="2:6" x14ac:dyDescent="0.3">
      <c r="B56" s="29"/>
      <c r="C56" s="29"/>
      <c r="D56" s="29"/>
      <c r="E56" s="29"/>
      <c r="F56" s="29"/>
    </row>
    <row r="57" spans="2:6" x14ac:dyDescent="0.3">
      <c r="B57" s="29"/>
      <c r="C57" s="29"/>
      <c r="D57" s="29"/>
      <c r="E57" s="29"/>
      <c r="F57" s="29"/>
    </row>
    <row r="58" spans="2:6" x14ac:dyDescent="0.3">
      <c r="B58" s="29"/>
      <c r="C58" s="29"/>
      <c r="D58" s="29"/>
      <c r="E58" s="29"/>
      <c r="F58" s="29"/>
    </row>
    <row r="59" spans="2:6" x14ac:dyDescent="0.3">
      <c r="B59" s="29"/>
      <c r="C59" s="29"/>
      <c r="D59" s="29"/>
      <c r="E59" s="29"/>
      <c r="F59" s="29"/>
    </row>
    <row r="60" spans="2:6" x14ac:dyDescent="0.3">
      <c r="B60" s="29"/>
      <c r="C60" s="29"/>
      <c r="D60" s="29"/>
      <c r="E60" s="29"/>
      <c r="F60" s="29"/>
    </row>
    <row r="61" spans="2:6" x14ac:dyDescent="0.3">
      <c r="B61" s="29"/>
      <c r="C61" s="29"/>
      <c r="D61" s="29"/>
      <c r="E61" s="29"/>
      <c r="F61" s="29"/>
    </row>
    <row r="62" spans="2:6" x14ac:dyDescent="0.3">
      <c r="B62" s="29"/>
      <c r="C62" s="29"/>
      <c r="D62" s="29"/>
      <c r="E62" s="29"/>
      <c r="F62" s="29"/>
    </row>
    <row r="63" spans="2:6" x14ac:dyDescent="0.3">
      <c r="B63" s="118" t="s">
        <v>37</v>
      </c>
      <c r="C63" s="119"/>
      <c r="D63" s="119"/>
      <c r="E63" s="30">
        <f>E51</f>
        <v>200</v>
      </c>
      <c r="F63" s="30">
        <f>F51</f>
        <v>300</v>
      </c>
    </row>
    <row r="64" spans="2:6" x14ac:dyDescent="0.3">
      <c r="B64" s="118" t="s">
        <v>38</v>
      </c>
      <c r="C64" s="119"/>
      <c r="D64" s="119"/>
      <c r="E64" s="30">
        <f>E41+E51-F51</f>
        <v>70</v>
      </c>
      <c r="F64" s="30"/>
    </row>
    <row r="65" spans="2:6" x14ac:dyDescent="0.3">
      <c r="B65" s="118" t="s">
        <v>39</v>
      </c>
      <c r="C65" s="119"/>
      <c r="D65" s="119"/>
      <c r="E65" s="30"/>
      <c r="F65" s="30"/>
    </row>
    <row r="66" spans="2:6" x14ac:dyDescent="0.3">
      <c r="B66" s="118"/>
      <c r="C66" s="119"/>
      <c r="D66" s="119"/>
      <c r="E66" s="23"/>
      <c r="F66" s="23"/>
    </row>
    <row r="67" spans="2:6" x14ac:dyDescent="0.3">
      <c r="B67" s="118" t="s">
        <v>155</v>
      </c>
      <c r="C67" s="119"/>
      <c r="D67" s="119"/>
      <c r="E67" s="153"/>
      <c r="F67" s="153"/>
    </row>
    <row r="68" spans="2:6" x14ac:dyDescent="0.3">
      <c r="B68" s="118" t="s">
        <v>157</v>
      </c>
      <c r="C68" s="119"/>
      <c r="D68" s="119"/>
      <c r="E68" s="119"/>
      <c r="F68" s="119"/>
    </row>
    <row r="69" spans="2:6" x14ac:dyDescent="0.3">
      <c r="B69" s="150" t="s">
        <v>153</v>
      </c>
      <c r="C69" s="151"/>
      <c r="D69" s="151"/>
      <c r="E69" s="151"/>
      <c r="F69" s="151"/>
    </row>
    <row r="70" spans="2:6" x14ac:dyDescent="0.3">
      <c r="B70" s="218"/>
      <c r="C70" s="218"/>
      <c r="D70" s="218"/>
      <c r="E70" s="218"/>
      <c r="F70" s="218"/>
    </row>
    <row r="71" spans="2:6" x14ac:dyDescent="0.3">
      <c r="B71" s="152" t="s">
        <v>156</v>
      </c>
      <c r="C71" s="152"/>
      <c r="D71" s="152"/>
      <c r="E71" s="152"/>
      <c r="F71" s="152"/>
    </row>
    <row r="72" spans="2:6" x14ac:dyDescent="0.3">
      <c r="B72" s="78"/>
      <c r="C72" s="78"/>
      <c r="D72" s="78"/>
      <c r="E72" s="78"/>
      <c r="F72" s="78"/>
    </row>
    <row r="73" spans="2:6" ht="41.4" x14ac:dyDescent="0.3">
      <c r="B73" s="22" t="s">
        <v>31</v>
      </c>
      <c r="C73" s="23" t="s">
        <v>32</v>
      </c>
      <c r="D73" s="23" t="s">
        <v>33</v>
      </c>
      <c r="E73" s="22" t="s">
        <v>34</v>
      </c>
      <c r="F73" s="22" t="s">
        <v>35</v>
      </c>
    </row>
    <row r="74" spans="2:6" x14ac:dyDescent="0.3">
      <c r="B74" s="24">
        <v>1</v>
      </c>
      <c r="C74" s="24">
        <v>2</v>
      </c>
      <c r="D74" s="24">
        <v>3</v>
      </c>
      <c r="E74" s="24">
        <v>4</v>
      </c>
      <c r="F74" s="24">
        <v>5</v>
      </c>
    </row>
    <row r="75" spans="2:6" x14ac:dyDescent="0.3">
      <c r="B75" s="23"/>
      <c r="C75" s="23" t="s">
        <v>150</v>
      </c>
      <c r="D75" s="25"/>
      <c r="E75" s="26">
        <v>70</v>
      </c>
      <c r="F75" s="26"/>
    </row>
    <row r="76" spans="2:6" x14ac:dyDescent="0.3">
      <c r="B76" s="23">
        <v>33</v>
      </c>
      <c r="C76" s="23" t="s">
        <v>106</v>
      </c>
      <c r="D76" s="25">
        <v>1210</v>
      </c>
      <c r="E76" s="26">
        <v>230</v>
      </c>
      <c r="F76" s="26"/>
    </row>
    <row r="77" spans="2:6" x14ac:dyDescent="0.3">
      <c r="B77" s="23">
        <v>52</v>
      </c>
      <c r="C77" s="23" t="s">
        <v>93</v>
      </c>
      <c r="D77" s="25">
        <v>1710</v>
      </c>
      <c r="E77" s="26"/>
      <c r="F77" s="26">
        <v>210</v>
      </c>
    </row>
    <row r="78" spans="2:6" x14ac:dyDescent="0.3">
      <c r="B78" s="23">
        <v>34</v>
      </c>
      <c r="C78" s="23" t="s">
        <v>114</v>
      </c>
      <c r="D78" s="25">
        <v>6110</v>
      </c>
      <c r="E78" s="26">
        <v>420</v>
      </c>
      <c r="F78" s="26"/>
    </row>
    <row r="79" spans="2:6" x14ac:dyDescent="0.3">
      <c r="B79" s="23">
        <v>53</v>
      </c>
      <c r="C79" s="23" t="s">
        <v>106</v>
      </c>
      <c r="D79" s="23">
        <v>1710</v>
      </c>
      <c r="E79" s="26"/>
      <c r="F79" s="26">
        <v>100</v>
      </c>
    </row>
    <row r="80" spans="2:6" x14ac:dyDescent="0.3">
      <c r="B80" s="23"/>
      <c r="C80" s="23"/>
      <c r="D80" s="23"/>
      <c r="E80" s="26"/>
      <c r="F80" s="26"/>
    </row>
    <row r="81" spans="2:6" x14ac:dyDescent="0.3">
      <c r="B81" s="23"/>
      <c r="C81" s="23"/>
      <c r="D81" s="23"/>
      <c r="E81" s="26"/>
      <c r="F81" s="26"/>
    </row>
    <row r="82" spans="2:6" x14ac:dyDescent="0.3">
      <c r="B82" s="23"/>
      <c r="C82" s="23"/>
      <c r="D82" s="23"/>
      <c r="E82" s="26"/>
      <c r="F82" s="26"/>
    </row>
    <row r="83" spans="2:6" x14ac:dyDescent="0.3">
      <c r="B83" s="23"/>
      <c r="C83" s="23"/>
      <c r="D83" s="23"/>
      <c r="E83" s="26"/>
      <c r="F83" s="26"/>
    </row>
    <row r="84" spans="2:6" x14ac:dyDescent="0.3">
      <c r="B84" s="23"/>
      <c r="C84" s="23"/>
      <c r="D84" s="23"/>
      <c r="E84" s="26"/>
      <c r="F84" s="26"/>
    </row>
    <row r="85" spans="2:6" x14ac:dyDescent="0.3">
      <c r="B85" s="69"/>
      <c r="C85" s="69"/>
      <c r="D85" s="23" t="s">
        <v>36</v>
      </c>
      <c r="E85" s="26">
        <f>SUM(E76:E84)</f>
        <v>650</v>
      </c>
      <c r="F85" s="26">
        <f>SUM(F76:F84)</f>
        <v>310</v>
      </c>
    </row>
    <row r="86" spans="2:6" x14ac:dyDescent="0.3">
      <c r="B86" s="69"/>
      <c r="C86" s="69"/>
      <c r="D86" s="69"/>
      <c r="E86" s="28"/>
      <c r="F86" s="28"/>
    </row>
    <row r="87" spans="2:6" x14ac:dyDescent="0.3">
      <c r="B87" s="69"/>
      <c r="C87" s="69"/>
      <c r="D87" s="69"/>
      <c r="E87" s="69"/>
      <c r="F87" s="69"/>
    </row>
    <row r="88" spans="2:6" ht="41.4" x14ac:dyDescent="0.3">
      <c r="B88" s="22" t="s">
        <v>31</v>
      </c>
      <c r="C88" s="23" t="s">
        <v>32</v>
      </c>
      <c r="D88" s="23" t="s">
        <v>33</v>
      </c>
      <c r="E88" s="22" t="s">
        <v>34</v>
      </c>
      <c r="F88" s="22" t="s">
        <v>35</v>
      </c>
    </row>
    <row r="89" spans="2:6" x14ac:dyDescent="0.3">
      <c r="B89" s="24">
        <v>1</v>
      </c>
      <c r="C89" s="24">
        <v>2</v>
      </c>
      <c r="D89" s="24">
        <v>3</v>
      </c>
      <c r="E89" s="24">
        <v>4</v>
      </c>
      <c r="F89" s="24">
        <v>5</v>
      </c>
    </row>
    <row r="90" spans="2:6" x14ac:dyDescent="0.3">
      <c r="B90" s="29"/>
      <c r="C90" s="29"/>
      <c r="D90" s="29"/>
      <c r="E90" s="29"/>
      <c r="F90" s="29"/>
    </row>
    <row r="91" spans="2:6" x14ac:dyDescent="0.3">
      <c r="B91" s="29"/>
      <c r="C91" s="29"/>
      <c r="D91" s="29"/>
      <c r="E91" s="29"/>
      <c r="F91" s="29"/>
    </row>
    <row r="92" spans="2:6" x14ac:dyDescent="0.3">
      <c r="B92" s="29"/>
      <c r="C92" s="29"/>
      <c r="D92" s="29"/>
      <c r="E92" s="29"/>
      <c r="F92" s="29"/>
    </row>
    <row r="93" spans="2:6" x14ac:dyDescent="0.3">
      <c r="B93" s="29"/>
      <c r="C93" s="29"/>
      <c r="D93" s="29"/>
      <c r="E93" s="29"/>
      <c r="F93" s="29"/>
    </row>
    <row r="94" spans="2:6" x14ac:dyDescent="0.3">
      <c r="B94" s="29"/>
      <c r="C94" s="29"/>
      <c r="D94" s="29"/>
      <c r="E94" s="29"/>
      <c r="F94" s="29"/>
    </row>
    <row r="95" spans="2:6" x14ac:dyDescent="0.3">
      <c r="B95" s="29"/>
      <c r="C95" s="29"/>
      <c r="D95" s="29"/>
      <c r="E95" s="29"/>
      <c r="F95" s="29"/>
    </row>
    <row r="96" spans="2:6" x14ac:dyDescent="0.3">
      <c r="B96" s="29"/>
      <c r="C96" s="29"/>
      <c r="D96" s="29"/>
      <c r="E96" s="29"/>
      <c r="F96" s="29"/>
    </row>
    <row r="97" spans="2:6" x14ac:dyDescent="0.3">
      <c r="B97" s="118" t="s">
        <v>37</v>
      </c>
      <c r="C97" s="119"/>
      <c r="D97" s="119"/>
      <c r="E97" s="30">
        <f>E85</f>
        <v>650</v>
      </c>
      <c r="F97" s="30">
        <f>F85</f>
        <v>310</v>
      </c>
    </row>
    <row r="98" spans="2:6" x14ac:dyDescent="0.3">
      <c r="B98" s="118" t="s">
        <v>38</v>
      </c>
      <c r="C98" s="119"/>
      <c r="D98" s="119"/>
      <c r="E98" s="30">
        <f>E75+E85-F85</f>
        <v>410</v>
      </c>
      <c r="F98" s="30"/>
    </row>
    <row r="99" spans="2:6" x14ac:dyDescent="0.3">
      <c r="B99" s="118" t="s">
        <v>39</v>
      </c>
      <c r="C99" s="119"/>
      <c r="D99" s="119"/>
      <c r="E99" s="30"/>
      <c r="F99" s="30"/>
    </row>
    <row r="100" spans="2:6" x14ac:dyDescent="0.3">
      <c r="B100" s="118"/>
      <c r="C100" s="119"/>
      <c r="D100" s="119"/>
      <c r="E100" s="23"/>
      <c r="F100" s="23"/>
    </row>
    <row r="101" spans="2:6" x14ac:dyDescent="0.3">
      <c r="B101" s="118" t="s">
        <v>40</v>
      </c>
      <c r="C101" s="119"/>
      <c r="D101" s="119"/>
      <c r="E101" s="153"/>
      <c r="F101" s="153"/>
    </row>
    <row r="102" spans="2:6" x14ac:dyDescent="0.3">
      <c r="B102" s="118" t="s">
        <v>158</v>
      </c>
      <c r="C102" s="119"/>
      <c r="D102" s="119"/>
      <c r="E102" s="119"/>
      <c r="F102" s="119"/>
    </row>
    <row r="103" spans="2:6" x14ac:dyDescent="0.3">
      <c r="B103" s="150" t="s">
        <v>153</v>
      </c>
      <c r="C103" s="151"/>
      <c r="D103" s="151"/>
      <c r="E103" s="151"/>
      <c r="F103" s="151"/>
    </row>
    <row r="104" spans="2:6" x14ac:dyDescent="0.3">
      <c r="B104" s="217"/>
      <c r="C104" s="217"/>
      <c r="D104" s="217"/>
      <c r="E104" s="217"/>
      <c r="F104" s="217"/>
    </row>
    <row r="105" spans="2:6" x14ac:dyDescent="0.3">
      <c r="B105" s="152" t="s">
        <v>159</v>
      </c>
      <c r="C105" s="152"/>
      <c r="D105" s="152"/>
      <c r="E105" s="152"/>
      <c r="F105" s="152"/>
    </row>
    <row r="106" spans="2:6" x14ac:dyDescent="0.3">
      <c r="B106" s="78"/>
      <c r="C106" s="78"/>
      <c r="D106" s="78"/>
      <c r="E106" s="78"/>
      <c r="F106" s="78"/>
    </row>
    <row r="107" spans="2:6" ht="41.4" x14ac:dyDescent="0.3">
      <c r="B107" s="22" t="s">
        <v>31</v>
      </c>
      <c r="C107" s="23" t="s">
        <v>32</v>
      </c>
      <c r="D107" s="23" t="s">
        <v>33</v>
      </c>
      <c r="E107" s="22" t="s">
        <v>34</v>
      </c>
      <c r="F107" s="22" t="s">
        <v>35</v>
      </c>
    </row>
    <row r="108" spans="2:6" x14ac:dyDescent="0.3">
      <c r="B108" s="24">
        <v>1</v>
      </c>
      <c r="C108" s="24">
        <v>2</v>
      </c>
      <c r="D108" s="24">
        <v>3</v>
      </c>
      <c r="E108" s="24">
        <v>4</v>
      </c>
      <c r="F108" s="24">
        <v>5</v>
      </c>
    </row>
    <row r="109" spans="2:6" x14ac:dyDescent="0.3">
      <c r="B109" s="23"/>
      <c r="C109" s="23" t="s">
        <v>150</v>
      </c>
      <c r="D109" s="25"/>
      <c r="E109" s="26">
        <v>410</v>
      </c>
      <c r="F109" s="26"/>
    </row>
    <row r="110" spans="2:6" x14ac:dyDescent="0.3">
      <c r="B110" s="23">
        <v>35</v>
      </c>
      <c r="C110" s="23" t="s">
        <v>120</v>
      </c>
      <c r="D110" s="25">
        <v>5150</v>
      </c>
      <c r="E110" s="26">
        <v>300</v>
      </c>
      <c r="F110" s="26"/>
    </row>
    <row r="111" spans="2:6" x14ac:dyDescent="0.3">
      <c r="B111" s="23"/>
      <c r="C111" s="23"/>
      <c r="D111" s="25"/>
      <c r="E111" s="26"/>
      <c r="F111" s="26"/>
    </row>
    <row r="112" spans="2:6" x14ac:dyDescent="0.3">
      <c r="B112" s="23"/>
      <c r="C112" s="23"/>
      <c r="D112" s="25"/>
      <c r="E112" s="26"/>
      <c r="F112" s="26"/>
    </row>
    <row r="113" spans="2:6" x14ac:dyDescent="0.3">
      <c r="B113" s="23"/>
      <c r="C113" s="23"/>
      <c r="D113" s="23"/>
      <c r="E113" s="26"/>
      <c r="F113" s="26"/>
    </row>
    <row r="114" spans="2:6" x14ac:dyDescent="0.3">
      <c r="B114" s="23"/>
      <c r="C114" s="23"/>
      <c r="D114" s="23"/>
      <c r="E114" s="26"/>
      <c r="F114" s="26"/>
    </row>
    <row r="115" spans="2:6" x14ac:dyDescent="0.3">
      <c r="B115" s="23"/>
      <c r="C115" s="23"/>
      <c r="D115" s="23"/>
      <c r="E115" s="26"/>
      <c r="F115" s="26"/>
    </row>
    <row r="116" spans="2:6" x14ac:dyDescent="0.3">
      <c r="B116" s="23"/>
      <c r="C116" s="23"/>
      <c r="D116" s="23"/>
      <c r="E116" s="26"/>
      <c r="F116" s="26"/>
    </row>
    <row r="117" spans="2:6" x14ac:dyDescent="0.3">
      <c r="B117" s="23"/>
      <c r="C117" s="23"/>
      <c r="D117" s="23"/>
      <c r="E117" s="26"/>
      <c r="F117" s="26"/>
    </row>
    <row r="118" spans="2:6" x14ac:dyDescent="0.3">
      <c r="B118" s="23"/>
      <c r="C118" s="23"/>
      <c r="D118" s="23"/>
      <c r="E118" s="26"/>
      <c r="F118" s="26"/>
    </row>
    <row r="119" spans="2:6" x14ac:dyDescent="0.3">
      <c r="B119" s="69"/>
      <c r="C119" s="69"/>
      <c r="D119" s="23" t="s">
        <v>36</v>
      </c>
      <c r="E119" s="26">
        <f>SUM(E110:E118)</f>
        <v>300</v>
      </c>
      <c r="F119" s="26">
        <f>SUM(F110:F118)</f>
        <v>0</v>
      </c>
    </row>
    <row r="120" spans="2:6" x14ac:dyDescent="0.3">
      <c r="B120" s="69"/>
      <c r="C120" s="69"/>
      <c r="D120" s="69"/>
      <c r="E120" s="28"/>
      <c r="F120" s="28"/>
    </row>
    <row r="121" spans="2:6" x14ac:dyDescent="0.3">
      <c r="B121" s="69"/>
      <c r="C121" s="69"/>
      <c r="D121" s="69"/>
      <c r="E121" s="69"/>
      <c r="F121" s="69"/>
    </row>
    <row r="122" spans="2:6" ht="41.4" x14ac:dyDescent="0.3">
      <c r="B122" s="22" t="s">
        <v>31</v>
      </c>
      <c r="C122" s="23" t="s">
        <v>32</v>
      </c>
      <c r="D122" s="23" t="s">
        <v>33</v>
      </c>
      <c r="E122" s="22" t="s">
        <v>34</v>
      </c>
      <c r="F122" s="22" t="s">
        <v>35</v>
      </c>
    </row>
    <row r="123" spans="2:6" x14ac:dyDescent="0.3">
      <c r="B123" s="24">
        <v>1</v>
      </c>
      <c r="C123" s="24">
        <v>2</v>
      </c>
      <c r="D123" s="24">
        <v>3</v>
      </c>
      <c r="E123" s="24">
        <v>4</v>
      </c>
      <c r="F123" s="24">
        <v>5</v>
      </c>
    </row>
    <row r="124" spans="2:6" x14ac:dyDescent="0.3">
      <c r="B124" s="29"/>
      <c r="C124" s="29"/>
      <c r="D124" s="29"/>
      <c r="E124" s="29"/>
      <c r="F124" s="29"/>
    </row>
    <row r="125" spans="2:6" x14ac:dyDescent="0.3">
      <c r="B125" s="29"/>
      <c r="C125" s="29"/>
      <c r="D125" s="29"/>
      <c r="E125" s="29"/>
      <c r="F125" s="29"/>
    </row>
    <row r="126" spans="2:6" x14ac:dyDescent="0.3">
      <c r="B126" s="29"/>
      <c r="C126" s="29"/>
      <c r="D126" s="29"/>
      <c r="E126" s="29"/>
      <c r="F126" s="29"/>
    </row>
    <row r="127" spans="2:6" x14ac:dyDescent="0.3">
      <c r="B127" s="29"/>
      <c r="C127" s="29"/>
      <c r="D127" s="29"/>
      <c r="E127" s="29"/>
      <c r="F127" s="29"/>
    </row>
    <row r="128" spans="2:6" x14ac:dyDescent="0.3">
      <c r="B128" s="29"/>
      <c r="C128" s="29"/>
      <c r="D128" s="29"/>
      <c r="E128" s="29"/>
      <c r="F128" s="29"/>
    </row>
    <row r="129" spans="2:6" x14ac:dyDescent="0.3">
      <c r="B129" s="29"/>
      <c r="C129" s="29"/>
      <c r="D129" s="29"/>
      <c r="E129" s="29"/>
      <c r="F129" s="29"/>
    </row>
    <row r="130" spans="2:6" x14ac:dyDescent="0.3">
      <c r="B130" s="29"/>
      <c r="C130" s="29"/>
      <c r="D130" s="29"/>
      <c r="E130" s="29"/>
      <c r="F130" s="29"/>
    </row>
    <row r="131" spans="2:6" x14ac:dyDescent="0.3">
      <c r="B131" s="118" t="s">
        <v>37</v>
      </c>
      <c r="C131" s="119"/>
      <c r="D131" s="119"/>
      <c r="E131" s="30">
        <f>E119</f>
        <v>300</v>
      </c>
      <c r="F131" s="30">
        <f>F119</f>
        <v>0</v>
      </c>
    </row>
    <row r="132" spans="2:6" x14ac:dyDescent="0.3">
      <c r="B132" s="118" t="s">
        <v>38</v>
      </c>
      <c r="C132" s="119"/>
      <c r="D132" s="119"/>
      <c r="E132" s="30">
        <f>E109+E119-F119</f>
        <v>710</v>
      </c>
      <c r="F132" s="30"/>
    </row>
    <row r="133" spans="2:6" x14ac:dyDescent="0.3">
      <c r="B133" s="118" t="s">
        <v>39</v>
      </c>
      <c r="C133" s="119"/>
      <c r="D133" s="119"/>
      <c r="E133" s="30"/>
      <c r="F133" s="30"/>
    </row>
    <row r="134" spans="2:6" x14ac:dyDescent="0.3">
      <c r="B134" s="118"/>
      <c r="C134" s="119"/>
      <c r="D134" s="119"/>
      <c r="E134" s="23"/>
      <c r="F134" s="23"/>
    </row>
    <row r="135" spans="2:6" x14ac:dyDescent="0.3">
      <c r="B135" s="118" t="s">
        <v>155</v>
      </c>
      <c r="C135" s="119"/>
      <c r="D135" s="119"/>
      <c r="E135" s="153"/>
      <c r="F135" s="153"/>
    </row>
    <row r="136" spans="2:6" x14ac:dyDescent="0.3">
      <c r="B136" s="118" t="s">
        <v>160</v>
      </c>
      <c r="C136" s="119"/>
      <c r="D136" s="119"/>
      <c r="E136" s="119"/>
      <c r="F136" s="119"/>
    </row>
    <row r="137" spans="2:6" x14ac:dyDescent="0.3">
      <c r="B137" s="150" t="s">
        <v>153</v>
      </c>
      <c r="C137" s="151"/>
      <c r="D137" s="151"/>
      <c r="E137" s="151"/>
      <c r="F137" s="151"/>
    </row>
  </sheetData>
  <mergeCells count="32">
    <mergeCell ref="B134:D134"/>
    <mergeCell ref="B135:F135"/>
    <mergeCell ref="B136:F136"/>
    <mergeCell ref="B137:F137"/>
    <mergeCell ref="B103:F103"/>
    <mergeCell ref="B105:F105"/>
    <mergeCell ref="B131:D131"/>
    <mergeCell ref="B132:D132"/>
    <mergeCell ref="B133:D133"/>
    <mergeCell ref="B98:D98"/>
    <mergeCell ref="B99:D99"/>
    <mergeCell ref="B100:D100"/>
    <mergeCell ref="B101:F101"/>
    <mergeCell ref="B102:F102"/>
    <mergeCell ref="B71:F71"/>
    <mergeCell ref="B97:D97"/>
    <mergeCell ref="B67:F67"/>
    <mergeCell ref="B68:F68"/>
    <mergeCell ref="B69:F69"/>
    <mergeCell ref="B37:F37"/>
    <mergeCell ref="B63:D63"/>
    <mergeCell ref="B64:D64"/>
    <mergeCell ref="B65:D65"/>
    <mergeCell ref="B66:D66"/>
    <mergeCell ref="B32:F32"/>
    <mergeCell ref="B33:F33"/>
    <mergeCell ref="B1:F1"/>
    <mergeCell ref="B27:D27"/>
    <mergeCell ref="B28:D28"/>
    <mergeCell ref="B29:D29"/>
    <mergeCell ref="B30:D30"/>
    <mergeCell ref="B31:F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4"/>
  <sheetViews>
    <sheetView topLeftCell="A4" workbookViewId="0">
      <selection activeCell="M19" sqref="M19"/>
    </sheetView>
  </sheetViews>
  <sheetFormatPr defaultRowHeight="10.199999999999999" x14ac:dyDescent="0.3"/>
  <cols>
    <col min="1" max="1" width="10.44140625" style="32" customWidth="1"/>
    <col min="2" max="2" width="11" style="32" customWidth="1"/>
    <col min="3" max="3" width="9.109375" style="32"/>
    <col min="4" max="4" width="15.6640625" style="32" customWidth="1"/>
    <col min="5" max="5" width="16.44140625" style="32" customWidth="1"/>
    <col min="6" max="9" width="5.6640625" style="32" customWidth="1"/>
    <col min="10" max="256" width="9.109375" style="32"/>
    <col min="257" max="257" width="10.44140625" style="32" customWidth="1"/>
    <col min="258" max="258" width="11" style="32" customWidth="1"/>
    <col min="259" max="259" width="9.109375" style="32"/>
    <col min="260" max="261" width="15.6640625" style="32" customWidth="1"/>
    <col min="262" max="265" width="5.6640625" style="32" customWidth="1"/>
    <col min="266" max="512" width="9.109375" style="32"/>
    <col min="513" max="513" width="10.44140625" style="32" customWidth="1"/>
    <col min="514" max="514" width="11" style="32" customWidth="1"/>
    <col min="515" max="515" width="9.109375" style="32"/>
    <col min="516" max="517" width="15.6640625" style="32" customWidth="1"/>
    <col min="518" max="521" width="5.6640625" style="32" customWidth="1"/>
    <col min="522" max="768" width="9.109375" style="32"/>
    <col min="769" max="769" width="10.44140625" style="32" customWidth="1"/>
    <col min="770" max="770" width="11" style="32" customWidth="1"/>
    <col min="771" max="771" width="9.109375" style="32"/>
    <col min="772" max="773" width="15.6640625" style="32" customWidth="1"/>
    <col min="774" max="777" width="5.6640625" style="32" customWidth="1"/>
    <col min="778" max="1024" width="9.109375" style="32"/>
    <col min="1025" max="1025" width="10.44140625" style="32" customWidth="1"/>
    <col min="1026" max="1026" width="11" style="32" customWidth="1"/>
    <col min="1027" max="1027" width="9.109375" style="32"/>
    <col min="1028" max="1029" width="15.6640625" style="32" customWidth="1"/>
    <col min="1030" max="1033" width="5.6640625" style="32" customWidth="1"/>
    <col min="1034" max="1280" width="9.109375" style="32"/>
    <col min="1281" max="1281" width="10.44140625" style="32" customWidth="1"/>
    <col min="1282" max="1282" width="11" style="32" customWidth="1"/>
    <col min="1283" max="1283" width="9.109375" style="32"/>
    <col min="1284" max="1285" width="15.6640625" style="32" customWidth="1"/>
    <col min="1286" max="1289" width="5.6640625" style="32" customWidth="1"/>
    <col min="1290" max="1536" width="9.109375" style="32"/>
    <col min="1537" max="1537" width="10.44140625" style="32" customWidth="1"/>
    <col min="1538" max="1538" width="11" style="32" customWidth="1"/>
    <col min="1539" max="1539" width="9.109375" style="32"/>
    <col min="1540" max="1541" width="15.6640625" style="32" customWidth="1"/>
    <col min="1542" max="1545" width="5.6640625" style="32" customWidth="1"/>
    <col min="1546" max="1792" width="9.109375" style="32"/>
    <col min="1793" max="1793" width="10.44140625" style="32" customWidth="1"/>
    <col min="1794" max="1794" width="11" style="32" customWidth="1"/>
    <col min="1795" max="1795" width="9.109375" style="32"/>
    <col min="1796" max="1797" width="15.6640625" style="32" customWidth="1"/>
    <col min="1798" max="1801" width="5.6640625" style="32" customWidth="1"/>
    <col min="1802" max="2048" width="9.109375" style="32"/>
    <col min="2049" max="2049" width="10.44140625" style="32" customWidth="1"/>
    <col min="2050" max="2050" width="11" style="32" customWidth="1"/>
    <col min="2051" max="2051" width="9.109375" style="32"/>
    <col min="2052" max="2053" width="15.6640625" style="32" customWidth="1"/>
    <col min="2054" max="2057" width="5.6640625" style="32" customWidth="1"/>
    <col min="2058" max="2304" width="9.109375" style="32"/>
    <col min="2305" max="2305" width="10.44140625" style="32" customWidth="1"/>
    <col min="2306" max="2306" width="11" style="32" customWidth="1"/>
    <col min="2307" max="2307" width="9.109375" style="32"/>
    <col min="2308" max="2309" width="15.6640625" style="32" customWidth="1"/>
    <col min="2310" max="2313" width="5.6640625" style="32" customWidth="1"/>
    <col min="2314" max="2560" width="9.109375" style="32"/>
    <col min="2561" max="2561" width="10.44140625" style="32" customWidth="1"/>
    <col min="2562" max="2562" width="11" style="32" customWidth="1"/>
    <col min="2563" max="2563" width="9.109375" style="32"/>
    <col min="2564" max="2565" width="15.6640625" style="32" customWidth="1"/>
    <col min="2566" max="2569" width="5.6640625" style="32" customWidth="1"/>
    <col min="2570" max="2816" width="9.109375" style="32"/>
    <col min="2817" max="2817" width="10.44140625" style="32" customWidth="1"/>
    <col min="2818" max="2818" width="11" style="32" customWidth="1"/>
    <col min="2819" max="2819" width="9.109375" style="32"/>
    <col min="2820" max="2821" width="15.6640625" style="32" customWidth="1"/>
    <col min="2822" max="2825" width="5.6640625" style="32" customWidth="1"/>
    <col min="2826" max="3072" width="9.109375" style="32"/>
    <col min="3073" max="3073" width="10.44140625" style="32" customWidth="1"/>
    <col min="3074" max="3074" width="11" style="32" customWidth="1"/>
    <col min="3075" max="3075" width="9.109375" style="32"/>
    <col min="3076" max="3077" width="15.6640625" style="32" customWidth="1"/>
    <col min="3078" max="3081" width="5.6640625" style="32" customWidth="1"/>
    <col min="3082" max="3328" width="9.109375" style="32"/>
    <col min="3329" max="3329" width="10.44140625" style="32" customWidth="1"/>
    <col min="3330" max="3330" width="11" style="32" customWidth="1"/>
    <col min="3331" max="3331" width="9.109375" style="32"/>
    <col min="3332" max="3333" width="15.6640625" style="32" customWidth="1"/>
    <col min="3334" max="3337" width="5.6640625" style="32" customWidth="1"/>
    <col min="3338" max="3584" width="9.109375" style="32"/>
    <col min="3585" max="3585" width="10.44140625" style="32" customWidth="1"/>
    <col min="3586" max="3586" width="11" style="32" customWidth="1"/>
    <col min="3587" max="3587" width="9.109375" style="32"/>
    <col min="3588" max="3589" width="15.6640625" style="32" customWidth="1"/>
    <col min="3590" max="3593" width="5.6640625" style="32" customWidth="1"/>
    <col min="3594" max="3840" width="9.109375" style="32"/>
    <col min="3841" max="3841" width="10.44140625" style="32" customWidth="1"/>
    <col min="3842" max="3842" width="11" style="32" customWidth="1"/>
    <col min="3843" max="3843" width="9.109375" style="32"/>
    <col min="3844" max="3845" width="15.6640625" style="32" customWidth="1"/>
    <col min="3846" max="3849" width="5.6640625" style="32" customWidth="1"/>
    <col min="3850" max="4096" width="9.109375" style="32"/>
    <col min="4097" max="4097" width="10.44140625" style="32" customWidth="1"/>
    <col min="4098" max="4098" width="11" style="32" customWidth="1"/>
    <col min="4099" max="4099" width="9.109375" style="32"/>
    <col min="4100" max="4101" width="15.6640625" style="32" customWidth="1"/>
    <col min="4102" max="4105" width="5.6640625" style="32" customWidth="1"/>
    <col min="4106" max="4352" width="9.109375" style="32"/>
    <col min="4353" max="4353" width="10.44140625" style="32" customWidth="1"/>
    <col min="4354" max="4354" width="11" style="32" customWidth="1"/>
    <col min="4355" max="4355" width="9.109375" style="32"/>
    <col min="4356" max="4357" width="15.6640625" style="32" customWidth="1"/>
    <col min="4358" max="4361" width="5.6640625" style="32" customWidth="1"/>
    <col min="4362" max="4608" width="9.109375" style="32"/>
    <col min="4609" max="4609" width="10.44140625" style="32" customWidth="1"/>
    <col min="4610" max="4610" width="11" style="32" customWidth="1"/>
    <col min="4611" max="4611" width="9.109375" style="32"/>
    <col min="4612" max="4613" width="15.6640625" style="32" customWidth="1"/>
    <col min="4614" max="4617" width="5.6640625" style="32" customWidth="1"/>
    <col min="4618" max="4864" width="9.109375" style="32"/>
    <col min="4865" max="4865" width="10.44140625" style="32" customWidth="1"/>
    <col min="4866" max="4866" width="11" style="32" customWidth="1"/>
    <col min="4867" max="4867" width="9.109375" style="32"/>
    <col min="4868" max="4869" width="15.6640625" style="32" customWidth="1"/>
    <col min="4870" max="4873" width="5.6640625" style="32" customWidth="1"/>
    <col min="4874" max="5120" width="9.109375" style="32"/>
    <col min="5121" max="5121" width="10.44140625" style="32" customWidth="1"/>
    <col min="5122" max="5122" width="11" style="32" customWidth="1"/>
    <col min="5123" max="5123" width="9.109375" style="32"/>
    <col min="5124" max="5125" width="15.6640625" style="32" customWidth="1"/>
    <col min="5126" max="5129" width="5.6640625" style="32" customWidth="1"/>
    <col min="5130" max="5376" width="9.109375" style="32"/>
    <col min="5377" max="5377" width="10.44140625" style="32" customWidth="1"/>
    <col min="5378" max="5378" width="11" style="32" customWidth="1"/>
    <col min="5379" max="5379" width="9.109375" style="32"/>
    <col min="5380" max="5381" width="15.6640625" style="32" customWidth="1"/>
    <col min="5382" max="5385" width="5.6640625" style="32" customWidth="1"/>
    <col min="5386" max="5632" width="9.109375" style="32"/>
    <col min="5633" max="5633" width="10.44140625" style="32" customWidth="1"/>
    <col min="5634" max="5634" width="11" style="32" customWidth="1"/>
    <col min="5635" max="5635" width="9.109375" style="32"/>
    <col min="5636" max="5637" width="15.6640625" style="32" customWidth="1"/>
    <col min="5638" max="5641" width="5.6640625" style="32" customWidth="1"/>
    <col min="5642" max="5888" width="9.109375" style="32"/>
    <col min="5889" max="5889" width="10.44140625" style="32" customWidth="1"/>
    <col min="5890" max="5890" width="11" style="32" customWidth="1"/>
    <col min="5891" max="5891" width="9.109375" style="32"/>
    <col min="5892" max="5893" width="15.6640625" style="32" customWidth="1"/>
    <col min="5894" max="5897" width="5.6640625" style="32" customWidth="1"/>
    <col min="5898" max="6144" width="9.109375" style="32"/>
    <col min="6145" max="6145" width="10.44140625" style="32" customWidth="1"/>
    <col min="6146" max="6146" width="11" style="32" customWidth="1"/>
    <col min="6147" max="6147" width="9.109375" style="32"/>
    <col min="6148" max="6149" width="15.6640625" style="32" customWidth="1"/>
    <col min="6150" max="6153" width="5.6640625" style="32" customWidth="1"/>
    <col min="6154" max="6400" width="9.109375" style="32"/>
    <col min="6401" max="6401" width="10.44140625" style="32" customWidth="1"/>
    <col min="6402" max="6402" width="11" style="32" customWidth="1"/>
    <col min="6403" max="6403" width="9.109375" style="32"/>
    <col min="6404" max="6405" width="15.6640625" style="32" customWidth="1"/>
    <col min="6406" max="6409" width="5.6640625" style="32" customWidth="1"/>
    <col min="6410" max="6656" width="9.109375" style="32"/>
    <col min="6657" max="6657" width="10.44140625" style="32" customWidth="1"/>
    <col min="6658" max="6658" width="11" style="32" customWidth="1"/>
    <col min="6659" max="6659" width="9.109375" style="32"/>
    <col min="6660" max="6661" width="15.6640625" style="32" customWidth="1"/>
    <col min="6662" max="6665" width="5.6640625" style="32" customWidth="1"/>
    <col min="6666" max="6912" width="9.109375" style="32"/>
    <col min="6913" max="6913" width="10.44140625" style="32" customWidth="1"/>
    <col min="6914" max="6914" width="11" style="32" customWidth="1"/>
    <col min="6915" max="6915" width="9.109375" style="32"/>
    <col min="6916" max="6917" width="15.6640625" style="32" customWidth="1"/>
    <col min="6918" max="6921" width="5.6640625" style="32" customWidth="1"/>
    <col min="6922" max="7168" width="9.109375" style="32"/>
    <col min="7169" max="7169" width="10.44140625" style="32" customWidth="1"/>
    <col min="7170" max="7170" width="11" style="32" customWidth="1"/>
    <col min="7171" max="7171" width="9.109375" style="32"/>
    <col min="7172" max="7173" width="15.6640625" style="32" customWidth="1"/>
    <col min="7174" max="7177" width="5.6640625" style="32" customWidth="1"/>
    <col min="7178" max="7424" width="9.109375" style="32"/>
    <col min="7425" max="7425" width="10.44140625" style="32" customWidth="1"/>
    <col min="7426" max="7426" width="11" style="32" customWidth="1"/>
    <col min="7427" max="7427" width="9.109375" style="32"/>
    <col min="7428" max="7429" width="15.6640625" style="32" customWidth="1"/>
    <col min="7430" max="7433" width="5.6640625" style="32" customWidth="1"/>
    <col min="7434" max="7680" width="9.109375" style="32"/>
    <col min="7681" max="7681" width="10.44140625" style="32" customWidth="1"/>
    <col min="7682" max="7682" width="11" style="32" customWidth="1"/>
    <col min="7683" max="7683" width="9.109375" style="32"/>
    <col min="7684" max="7685" width="15.6640625" style="32" customWidth="1"/>
    <col min="7686" max="7689" width="5.6640625" style="32" customWidth="1"/>
    <col min="7690" max="7936" width="9.109375" style="32"/>
    <col min="7937" max="7937" width="10.44140625" style="32" customWidth="1"/>
    <col min="7938" max="7938" width="11" style="32" customWidth="1"/>
    <col min="7939" max="7939" width="9.109375" style="32"/>
    <col min="7940" max="7941" width="15.6640625" style="32" customWidth="1"/>
    <col min="7942" max="7945" width="5.6640625" style="32" customWidth="1"/>
    <col min="7946" max="8192" width="9.109375" style="32"/>
    <col min="8193" max="8193" width="10.44140625" style="32" customWidth="1"/>
    <col min="8194" max="8194" width="11" style="32" customWidth="1"/>
    <col min="8195" max="8195" width="9.109375" style="32"/>
    <col min="8196" max="8197" width="15.6640625" style="32" customWidth="1"/>
    <col min="8198" max="8201" width="5.6640625" style="32" customWidth="1"/>
    <col min="8202" max="8448" width="9.109375" style="32"/>
    <col min="8449" max="8449" width="10.44140625" style="32" customWidth="1"/>
    <col min="8450" max="8450" width="11" style="32" customWidth="1"/>
    <col min="8451" max="8451" width="9.109375" style="32"/>
    <col min="8452" max="8453" width="15.6640625" style="32" customWidth="1"/>
    <col min="8454" max="8457" width="5.6640625" style="32" customWidth="1"/>
    <col min="8458" max="8704" width="9.109375" style="32"/>
    <col min="8705" max="8705" width="10.44140625" style="32" customWidth="1"/>
    <col min="8706" max="8706" width="11" style="32" customWidth="1"/>
    <col min="8707" max="8707" width="9.109375" style="32"/>
    <col min="8708" max="8709" width="15.6640625" style="32" customWidth="1"/>
    <col min="8710" max="8713" width="5.6640625" style="32" customWidth="1"/>
    <col min="8714" max="8960" width="9.109375" style="32"/>
    <col min="8961" max="8961" width="10.44140625" style="32" customWidth="1"/>
    <col min="8962" max="8962" width="11" style="32" customWidth="1"/>
    <col min="8963" max="8963" width="9.109375" style="32"/>
    <col min="8964" max="8965" width="15.6640625" style="32" customWidth="1"/>
    <col min="8966" max="8969" width="5.6640625" style="32" customWidth="1"/>
    <col min="8970" max="9216" width="9.109375" style="32"/>
    <col min="9217" max="9217" width="10.44140625" style="32" customWidth="1"/>
    <col min="9218" max="9218" width="11" style="32" customWidth="1"/>
    <col min="9219" max="9219" width="9.109375" style="32"/>
    <col min="9220" max="9221" width="15.6640625" style="32" customWidth="1"/>
    <col min="9222" max="9225" width="5.6640625" style="32" customWidth="1"/>
    <col min="9226" max="9472" width="9.109375" style="32"/>
    <col min="9473" max="9473" width="10.44140625" style="32" customWidth="1"/>
    <col min="9474" max="9474" width="11" style="32" customWidth="1"/>
    <col min="9475" max="9475" width="9.109375" style="32"/>
    <col min="9476" max="9477" width="15.6640625" style="32" customWidth="1"/>
    <col min="9478" max="9481" width="5.6640625" style="32" customWidth="1"/>
    <col min="9482" max="9728" width="9.109375" style="32"/>
    <col min="9729" max="9729" width="10.44140625" style="32" customWidth="1"/>
    <col min="9730" max="9730" width="11" style="32" customWidth="1"/>
    <col min="9731" max="9731" width="9.109375" style="32"/>
    <col min="9732" max="9733" width="15.6640625" style="32" customWidth="1"/>
    <col min="9734" max="9737" width="5.6640625" style="32" customWidth="1"/>
    <col min="9738" max="9984" width="9.109375" style="32"/>
    <col min="9985" max="9985" width="10.44140625" style="32" customWidth="1"/>
    <col min="9986" max="9986" width="11" style="32" customWidth="1"/>
    <col min="9987" max="9987" width="9.109375" style="32"/>
    <col min="9988" max="9989" width="15.6640625" style="32" customWidth="1"/>
    <col min="9990" max="9993" width="5.6640625" style="32" customWidth="1"/>
    <col min="9994" max="10240" width="9.109375" style="32"/>
    <col min="10241" max="10241" width="10.44140625" style="32" customWidth="1"/>
    <col min="10242" max="10242" width="11" style="32" customWidth="1"/>
    <col min="10243" max="10243" width="9.109375" style="32"/>
    <col min="10244" max="10245" width="15.6640625" style="32" customWidth="1"/>
    <col min="10246" max="10249" width="5.6640625" style="32" customWidth="1"/>
    <col min="10250" max="10496" width="9.109375" style="32"/>
    <col min="10497" max="10497" width="10.44140625" style="32" customWidth="1"/>
    <col min="10498" max="10498" width="11" style="32" customWidth="1"/>
    <col min="10499" max="10499" width="9.109375" style="32"/>
    <col min="10500" max="10501" width="15.6640625" style="32" customWidth="1"/>
    <col min="10502" max="10505" width="5.6640625" style="32" customWidth="1"/>
    <col min="10506" max="10752" width="9.109375" style="32"/>
    <col min="10753" max="10753" width="10.44140625" style="32" customWidth="1"/>
    <col min="10754" max="10754" width="11" style="32" customWidth="1"/>
    <col min="10755" max="10755" width="9.109375" style="32"/>
    <col min="10756" max="10757" width="15.6640625" style="32" customWidth="1"/>
    <col min="10758" max="10761" width="5.6640625" style="32" customWidth="1"/>
    <col min="10762" max="11008" width="9.109375" style="32"/>
    <col min="11009" max="11009" width="10.44140625" style="32" customWidth="1"/>
    <col min="11010" max="11010" width="11" style="32" customWidth="1"/>
    <col min="11011" max="11011" width="9.109375" style="32"/>
    <col min="11012" max="11013" width="15.6640625" style="32" customWidth="1"/>
    <col min="11014" max="11017" width="5.6640625" style="32" customWidth="1"/>
    <col min="11018" max="11264" width="9.109375" style="32"/>
    <col min="11265" max="11265" width="10.44140625" style="32" customWidth="1"/>
    <col min="11266" max="11266" width="11" style="32" customWidth="1"/>
    <col min="11267" max="11267" width="9.109375" style="32"/>
    <col min="11268" max="11269" width="15.6640625" style="32" customWidth="1"/>
    <col min="11270" max="11273" width="5.6640625" style="32" customWidth="1"/>
    <col min="11274" max="11520" width="9.109375" style="32"/>
    <col min="11521" max="11521" width="10.44140625" style="32" customWidth="1"/>
    <col min="11522" max="11522" width="11" style="32" customWidth="1"/>
    <col min="11523" max="11523" width="9.109375" style="32"/>
    <col min="11524" max="11525" width="15.6640625" style="32" customWidth="1"/>
    <col min="11526" max="11529" width="5.6640625" style="32" customWidth="1"/>
    <col min="11530" max="11776" width="9.109375" style="32"/>
    <col min="11777" max="11777" width="10.44140625" style="32" customWidth="1"/>
    <col min="11778" max="11778" width="11" style="32" customWidth="1"/>
    <col min="11779" max="11779" width="9.109375" style="32"/>
    <col min="11780" max="11781" width="15.6640625" style="32" customWidth="1"/>
    <col min="11782" max="11785" width="5.6640625" style="32" customWidth="1"/>
    <col min="11786" max="12032" width="9.109375" style="32"/>
    <col min="12033" max="12033" width="10.44140625" style="32" customWidth="1"/>
    <col min="12034" max="12034" width="11" style="32" customWidth="1"/>
    <col min="12035" max="12035" width="9.109375" style="32"/>
    <col min="12036" max="12037" width="15.6640625" style="32" customWidth="1"/>
    <col min="12038" max="12041" width="5.6640625" style="32" customWidth="1"/>
    <col min="12042" max="12288" width="9.109375" style="32"/>
    <col min="12289" max="12289" width="10.44140625" style="32" customWidth="1"/>
    <col min="12290" max="12290" width="11" style="32" customWidth="1"/>
    <col min="12291" max="12291" width="9.109375" style="32"/>
    <col min="12292" max="12293" width="15.6640625" style="32" customWidth="1"/>
    <col min="12294" max="12297" width="5.6640625" style="32" customWidth="1"/>
    <col min="12298" max="12544" width="9.109375" style="32"/>
    <col min="12545" max="12545" width="10.44140625" style="32" customWidth="1"/>
    <col min="12546" max="12546" width="11" style="32" customWidth="1"/>
    <col min="12547" max="12547" width="9.109375" style="32"/>
    <col min="12548" max="12549" width="15.6640625" style="32" customWidth="1"/>
    <col min="12550" max="12553" width="5.6640625" style="32" customWidth="1"/>
    <col min="12554" max="12800" width="9.109375" style="32"/>
    <col min="12801" max="12801" width="10.44140625" style="32" customWidth="1"/>
    <col min="12802" max="12802" width="11" style="32" customWidth="1"/>
    <col min="12803" max="12803" width="9.109375" style="32"/>
    <col min="12804" max="12805" width="15.6640625" style="32" customWidth="1"/>
    <col min="12806" max="12809" width="5.6640625" style="32" customWidth="1"/>
    <col min="12810" max="13056" width="9.109375" style="32"/>
    <col min="13057" max="13057" width="10.44140625" style="32" customWidth="1"/>
    <col min="13058" max="13058" width="11" style="32" customWidth="1"/>
    <col min="13059" max="13059" width="9.109375" style="32"/>
    <col min="13060" max="13061" width="15.6640625" style="32" customWidth="1"/>
    <col min="13062" max="13065" width="5.6640625" style="32" customWidth="1"/>
    <col min="13066" max="13312" width="9.109375" style="32"/>
    <col min="13313" max="13313" width="10.44140625" style="32" customWidth="1"/>
    <col min="13314" max="13314" width="11" style="32" customWidth="1"/>
    <col min="13315" max="13315" width="9.109375" style="32"/>
    <col min="13316" max="13317" width="15.6640625" style="32" customWidth="1"/>
    <col min="13318" max="13321" width="5.6640625" style="32" customWidth="1"/>
    <col min="13322" max="13568" width="9.109375" style="32"/>
    <col min="13569" max="13569" width="10.44140625" style="32" customWidth="1"/>
    <col min="13570" max="13570" width="11" style="32" customWidth="1"/>
    <col min="13571" max="13571" width="9.109375" style="32"/>
    <col min="13572" max="13573" width="15.6640625" style="32" customWidth="1"/>
    <col min="13574" max="13577" width="5.6640625" style="32" customWidth="1"/>
    <col min="13578" max="13824" width="9.109375" style="32"/>
    <col min="13825" max="13825" width="10.44140625" style="32" customWidth="1"/>
    <col min="13826" max="13826" width="11" style="32" customWidth="1"/>
    <col min="13827" max="13827" width="9.109375" style="32"/>
    <col min="13828" max="13829" width="15.6640625" style="32" customWidth="1"/>
    <col min="13830" max="13833" width="5.6640625" style="32" customWidth="1"/>
    <col min="13834" max="14080" width="9.109375" style="32"/>
    <col min="14081" max="14081" width="10.44140625" style="32" customWidth="1"/>
    <col min="14082" max="14082" width="11" style="32" customWidth="1"/>
    <col min="14083" max="14083" width="9.109375" style="32"/>
    <col min="14084" max="14085" width="15.6640625" style="32" customWidth="1"/>
    <col min="14086" max="14089" width="5.6640625" style="32" customWidth="1"/>
    <col min="14090" max="14336" width="9.109375" style="32"/>
    <col min="14337" max="14337" width="10.44140625" style="32" customWidth="1"/>
    <col min="14338" max="14338" width="11" style="32" customWidth="1"/>
    <col min="14339" max="14339" width="9.109375" style="32"/>
    <col min="14340" max="14341" width="15.6640625" style="32" customWidth="1"/>
    <col min="14342" max="14345" width="5.6640625" style="32" customWidth="1"/>
    <col min="14346" max="14592" width="9.109375" style="32"/>
    <col min="14593" max="14593" width="10.44140625" style="32" customWidth="1"/>
    <col min="14594" max="14594" width="11" style="32" customWidth="1"/>
    <col min="14595" max="14595" width="9.109375" style="32"/>
    <col min="14596" max="14597" width="15.6640625" style="32" customWidth="1"/>
    <col min="14598" max="14601" width="5.6640625" style="32" customWidth="1"/>
    <col min="14602" max="14848" width="9.109375" style="32"/>
    <col min="14849" max="14849" width="10.44140625" style="32" customWidth="1"/>
    <col min="14850" max="14850" width="11" style="32" customWidth="1"/>
    <col min="14851" max="14851" width="9.109375" style="32"/>
    <col min="14852" max="14853" width="15.6640625" style="32" customWidth="1"/>
    <col min="14854" max="14857" width="5.6640625" style="32" customWidth="1"/>
    <col min="14858" max="15104" width="9.109375" style="32"/>
    <col min="15105" max="15105" width="10.44140625" style="32" customWidth="1"/>
    <col min="15106" max="15106" width="11" style="32" customWidth="1"/>
    <col min="15107" max="15107" width="9.109375" style="32"/>
    <col min="15108" max="15109" width="15.6640625" style="32" customWidth="1"/>
    <col min="15110" max="15113" width="5.6640625" style="32" customWidth="1"/>
    <col min="15114" max="15360" width="9.109375" style="32"/>
    <col min="15361" max="15361" width="10.44140625" style="32" customWidth="1"/>
    <col min="15362" max="15362" width="11" style="32" customWidth="1"/>
    <col min="15363" max="15363" width="9.109375" style="32"/>
    <col min="15364" max="15365" width="15.6640625" style="32" customWidth="1"/>
    <col min="15366" max="15369" width="5.6640625" style="32" customWidth="1"/>
    <col min="15370" max="15616" width="9.109375" style="32"/>
    <col min="15617" max="15617" width="10.44140625" style="32" customWidth="1"/>
    <col min="15618" max="15618" width="11" style="32" customWidth="1"/>
    <col min="15619" max="15619" width="9.109375" style="32"/>
    <col min="15620" max="15621" width="15.6640625" style="32" customWidth="1"/>
    <col min="15622" max="15625" width="5.6640625" style="32" customWidth="1"/>
    <col min="15626" max="15872" width="9.109375" style="32"/>
    <col min="15873" max="15873" width="10.44140625" style="32" customWidth="1"/>
    <col min="15874" max="15874" width="11" style="32" customWidth="1"/>
    <col min="15875" max="15875" width="9.109375" style="32"/>
    <col min="15876" max="15877" width="15.6640625" style="32" customWidth="1"/>
    <col min="15878" max="15881" width="5.6640625" style="32" customWidth="1"/>
    <col min="15882" max="16128" width="9.109375" style="32"/>
    <col min="16129" max="16129" width="10.44140625" style="32" customWidth="1"/>
    <col min="16130" max="16130" width="11" style="32" customWidth="1"/>
    <col min="16131" max="16131" width="9.109375" style="32"/>
    <col min="16132" max="16133" width="15.6640625" style="32" customWidth="1"/>
    <col min="16134" max="16137" width="5.6640625" style="32" customWidth="1"/>
    <col min="16138" max="16384" width="9.109375" style="32"/>
  </cols>
  <sheetData>
    <row r="1" spans="1:9" ht="15.6" x14ac:dyDescent="0.3">
      <c r="A1" s="193" t="s">
        <v>41</v>
      </c>
      <c r="B1" s="193"/>
      <c r="C1" s="193"/>
      <c r="D1" s="193"/>
      <c r="E1" s="193"/>
      <c r="F1" s="193"/>
      <c r="G1" s="193"/>
      <c r="H1" s="193"/>
      <c r="I1" s="193"/>
    </row>
    <row r="4" spans="1:9" ht="20.100000000000001" customHeight="1" x14ac:dyDescent="0.3">
      <c r="A4" s="177" t="s">
        <v>42</v>
      </c>
      <c r="B4" s="178"/>
      <c r="C4" s="167" t="s">
        <v>161</v>
      </c>
      <c r="D4" s="167"/>
      <c r="E4" s="168"/>
      <c r="F4" s="166" t="s">
        <v>43</v>
      </c>
      <c r="G4" s="167"/>
      <c r="H4" s="167"/>
      <c r="I4" s="168"/>
    </row>
    <row r="5" spans="1:9" ht="20.100000000000001" customHeight="1" x14ac:dyDescent="0.3">
      <c r="A5" s="158" t="s">
        <v>45</v>
      </c>
      <c r="B5" s="154"/>
      <c r="C5" s="167"/>
      <c r="D5" s="167"/>
      <c r="E5" s="168"/>
      <c r="F5" s="177" t="s">
        <v>44</v>
      </c>
      <c r="G5" s="178"/>
      <c r="H5" s="178"/>
      <c r="I5" s="179"/>
    </row>
    <row r="6" spans="1:9" ht="20.100000000000001" customHeight="1" x14ac:dyDescent="0.3">
      <c r="A6" s="158" t="s">
        <v>46</v>
      </c>
      <c r="B6" s="154"/>
      <c r="C6" s="167"/>
      <c r="D6" s="167"/>
      <c r="E6" s="168"/>
      <c r="F6" s="160"/>
      <c r="G6" s="161"/>
      <c r="H6" s="161"/>
      <c r="I6" s="162"/>
    </row>
    <row r="7" spans="1:9" ht="20.100000000000001" customHeight="1" x14ac:dyDescent="0.3">
      <c r="A7" s="158"/>
      <c r="B7" s="154"/>
      <c r="C7" s="154"/>
      <c r="D7" s="154"/>
      <c r="E7" s="159"/>
      <c r="F7" s="177"/>
      <c r="G7" s="178"/>
      <c r="H7" s="178"/>
      <c r="I7" s="179"/>
    </row>
    <row r="8" spans="1:9" ht="20.100000000000001" customHeight="1" x14ac:dyDescent="0.3">
      <c r="A8" s="158" t="s">
        <v>47</v>
      </c>
      <c r="B8" s="154"/>
      <c r="C8" s="154"/>
      <c r="D8" s="191" t="s">
        <v>162</v>
      </c>
      <c r="E8" s="192"/>
      <c r="F8" s="158" t="s">
        <v>48</v>
      </c>
      <c r="G8" s="154"/>
      <c r="H8" s="154"/>
      <c r="I8" s="159"/>
    </row>
    <row r="9" spans="1:9" ht="20.100000000000001" customHeight="1" x14ac:dyDescent="0.3">
      <c r="A9" s="158"/>
      <c r="B9" s="154"/>
      <c r="C9" s="154"/>
      <c r="D9" s="154"/>
      <c r="E9" s="159"/>
      <c r="F9" s="160"/>
      <c r="G9" s="161"/>
      <c r="H9" s="161"/>
      <c r="I9" s="162"/>
    </row>
    <row r="10" spans="1:9" ht="20.100000000000001" customHeight="1" x14ac:dyDescent="0.3">
      <c r="A10" s="158" t="s">
        <v>49</v>
      </c>
      <c r="B10" s="154"/>
      <c r="C10" s="161" t="s">
        <v>0</v>
      </c>
      <c r="D10" s="161"/>
      <c r="E10" s="162"/>
      <c r="F10" s="177" t="s">
        <v>62</v>
      </c>
      <c r="G10" s="178"/>
      <c r="H10" s="178" t="s">
        <v>63</v>
      </c>
      <c r="I10" s="179"/>
    </row>
    <row r="11" spans="1:9" ht="20.100000000000001" customHeight="1" x14ac:dyDescent="0.3">
      <c r="A11" s="158" t="s">
        <v>50</v>
      </c>
      <c r="B11" s="154"/>
      <c r="C11" s="159"/>
      <c r="D11" s="33" t="s">
        <v>51</v>
      </c>
      <c r="E11" s="186" t="s">
        <v>52</v>
      </c>
      <c r="F11" s="177">
        <v>1110</v>
      </c>
      <c r="G11" s="178"/>
      <c r="H11" s="189">
        <v>500</v>
      </c>
      <c r="I11" s="190"/>
    </row>
    <row r="12" spans="1:9" ht="20.100000000000001" customHeight="1" x14ac:dyDescent="0.3">
      <c r="A12" s="158" t="s">
        <v>53</v>
      </c>
      <c r="B12" s="154"/>
      <c r="C12" s="159"/>
      <c r="D12" s="34" t="s">
        <v>65</v>
      </c>
      <c r="E12" s="187"/>
      <c r="F12" s="177"/>
      <c r="G12" s="178"/>
      <c r="H12" s="189"/>
      <c r="I12" s="190"/>
    </row>
    <row r="13" spans="1:9" ht="20.100000000000001" customHeight="1" x14ac:dyDescent="0.3">
      <c r="A13" s="158" t="s">
        <v>54</v>
      </c>
      <c r="B13" s="154"/>
      <c r="C13" s="159"/>
      <c r="D13" s="35" t="s">
        <v>1</v>
      </c>
      <c r="E13" s="188"/>
      <c r="F13" s="166"/>
      <c r="G13" s="167"/>
      <c r="H13" s="184"/>
      <c r="I13" s="185"/>
    </row>
    <row r="14" spans="1:9" ht="20.100000000000001" customHeight="1" x14ac:dyDescent="0.3">
      <c r="A14" s="158"/>
      <c r="B14" s="154"/>
      <c r="C14" s="159"/>
      <c r="D14" s="36"/>
      <c r="E14" s="172" t="s">
        <v>27</v>
      </c>
      <c r="F14" s="178"/>
      <c r="G14" s="178"/>
      <c r="H14" s="184"/>
      <c r="I14" s="185"/>
    </row>
    <row r="15" spans="1:9" ht="20.100000000000001" customHeight="1" x14ac:dyDescent="0.3">
      <c r="A15" s="160" t="s">
        <v>55</v>
      </c>
      <c r="B15" s="161"/>
      <c r="C15" s="162"/>
      <c r="D15" s="37"/>
      <c r="E15" s="183"/>
      <c r="F15" s="166"/>
      <c r="G15" s="167"/>
      <c r="H15" s="184"/>
      <c r="I15" s="185"/>
    </row>
    <row r="16" spans="1:9" ht="20.100000000000001" customHeight="1" x14ac:dyDescent="0.3">
      <c r="A16" s="163" t="s">
        <v>173</v>
      </c>
      <c r="B16" s="164"/>
      <c r="C16" s="165"/>
      <c r="D16" s="38">
        <v>510</v>
      </c>
      <c r="E16" s="173"/>
      <c r="F16" s="166" t="s">
        <v>64</v>
      </c>
      <c r="G16" s="167"/>
      <c r="H16" s="167"/>
      <c r="I16" s="168"/>
    </row>
    <row r="17" spans="1:9" ht="20.100000000000001" customHeight="1" x14ac:dyDescent="0.3">
      <c r="A17" s="169"/>
      <c r="B17" s="170"/>
      <c r="C17" s="171"/>
      <c r="D17" s="38"/>
      <c r="E17" s="172" t="s">
        <v>56</v>
      </c>
      <c r="F17" s="174">
        <v>7490</v>
      </c>
      <c r="G17" s="174"/>
      <c r="H17" s="175">
        <v>500</v>
      </c>
      <c r="I17" s="175"/>
    </row>
    <row r="18" spans="1:9" ht="20.100000000000001" customHeight="1" x14ac:dyDescent="0.3">
      <c r="A18" s="176"/>
      <c r="B18" s="176"/>
      <c r="C18" s="176"/>
      <c r="D18" s="34" t="s">
        <v>1</v>
      </c>
      <c r="E18" s="173"/>
      <c r="F18" s="174"/>
      <c r="G18" s="174"/>
      <c r="H18" s="175"/>
      <c r="I18" s="175"/>
    </row>
    <row r="19" spans="1:9" ht="20.100000000000001" customHeight="1" x14ac:dyDescent="0.2">
      <c r="A19" s="177" t="s">
        <v>57</v>
      </c>
      <c r="B19" s="178"/>
      <c r="C19" s="179"/>
      <c r="D19" s="38">
        <v>510</v>
      </c>
      <c r="E19" s="39"/>
      <c r="F19" s="174"/>
      <c r="G19" s="174"/>
      <c r="H19" s="175"/>
      <c r="I19" s="175"/>
    </row>
    <row r="20" spans="1:9" ht="20.100000000000001" customHeight="1" x14ac:dyDescent="0.2">
      <c r="A20" s="158" t="s">
        <v>58</v>
      </c>
      <c r="B20" s="154"/>
      <c r="C20" s="159"/>
      <c r="D20" s="38">
        <v>500</v>
      </c>
      <c r="E20" s="40" t="s">
        <v>61</v>
      </c>
      <c r="F20" s="180" t="s">
        <v>61</v>
      </c>
      <c r="G20" s="181"/>
      <c r="H20" s="181"/>
      <c r="I20" s="182"/>
    </row>
    <row r="21" spans="1:9" ht="20.100000000000001" customHeight="1" x14ac:dyDescent="0.3">
      <c r="A21" s="160" t="s">
        <v>59</v>
      </c>
      <c r="B21" s="161"/>
      <c r="C21" s="162"/>
      <c r="D21" s="38">
        <v>10</v>
      </c>
      <c r="E21" s="156" t="s">
        <v>60</v>
      </c>
      <c r="F21" s="156"/>
      <c r="G21" s="156"/>
      <c r="H21" s="156"/>
      <c r="I21" s="157"/>
    </row>
    <row r="22" spans="1:9" ht="20.100000000000001" customHeight="1" x14ac:dyDescent="0.3">
      <c r="A22" s="155"/>
      <c r="B22" s="156"/>
      <c r="C22" s="156"/>
      <c r="D22" s="157"/>
      <c r="E22" s="158"/>
      <c r="F22" s="154"/>
      <c r="G22" s="154"/>
      <c r="H22" s="154"/>
      <c r="I22" s="159"/>
    </row>
    <row r="23" spans="1:9" ht="20.100000000000001" customHeight="1" x14ac:dyDescent="0.3">
      <c r="A23" s="158"/>
      <c r="B23" s="154"/>
      <c r="C23" s="154"/>
      <c r="D23" s="159"/>
      <c r="E23" s="160"/>
      <c r="F23" s="161"/>
      <c r="G23" s="161"/>
      <c r="H23" s="161"/>
      <c r="I23" s="162"/>
    </row>
    <row r="24" spans="1:9" ht="20.100000000000001" customHeight="1" x14ac:dyDescent="0.3">
      <c r="A24" s="163" t="s">
        <v>163</v>
      </c>
      <c r="B24" s="164"/>
      <c r="C24" s="164"/>
      <c r="D24" s="165"/>
      <c r="E24" s="166" t="s">
        <v>27</v>
      </c>
      <c r="F24" s="167"/>
      <c r="G24" s="167"/>
      <c r="H24" s="167"/>
      <c r="I24" s="168"/>
    </row>
  </sheetData>
  <mergeCells count="60">
    <mergeCell ref="A8:C8"/>
    <mergeCell ref="D8:E8"/>
    <mergeCell ref="F8:I8"/>
    <mergeCell ref="A1:I1"/>
    <mergeCell ref="A4:B4"/>
    <mergeCell ref="C4:E4"/>
    <mergeCell ref="F4:I4"/>
    <mergeCell ref="A5:B5"/>
    <mergeCell ref="C5:E5"/>
    <mergeCell ref="F5:I5"/>
    <mergeCell ref="A6:B6"/>
    <mergeCell ref="C6:E6"/>
    <mergeCell ref="F6:I6"/>
    <mergeCell ref="A7:E7"/>
    <mergeCell ref="F7:I7"/>
    <mergeCell ref="A9:E9"/>
    <mergeCell ref="F9:I9"/>
    <mergeCell ref="A10:B10"/>
    <mergeCell ref="C10:E10"/>
    <mergeCell ref="F10:G10"/>
    <mergeCell ref="H10:I10"/>
    <mergeCell ref="A11:C11"/>
    <mergeCell ref="E11:E13"/>
    <mergeCell ref="F11:G11"/>
    <mergeCell ref="H11:I11"/>
    <mergeCell ref="A12:C12"/>
    <mergeCell ref="F12:G12"/>
    <mergeCell ref="H12:I12"/>
    <mergeCell ref="A13:C13"/>
    <mergeCell ref="F13:G13"/>
    <mergeCell ref="H13:I13"/>
    <mergeCell ref="A14:C14"/>
    <mergeCell ref="E14:E16"/>
    <mergeCell ref="F14:G14"/>
    <mergeCell ref="H14:I14"/>
    <mergeCell ref="A15:C15"/>
    <mergeCell ref="F15:G15"/>
    <mergeCell ref="H15:I15"/>
    <mergeCell ref="A16:C16"/>
    <mergeCell ref="F16:I16"/>
    <mergeCell ref="A21:C21"/>
    <mergeCell ref="E21:I21"/>
    <mergeCell ref="A17:C17"/>
    <mergeCell ref="E17:E18"/>
    <mergeCell ref="F17:G17"/>
    <mergeCell ref="H17:I17"/>
    <mergeCell ref="A18:C18"/>
    <mergeCell ref="F18:G18"/>
    <mergeCell ref="H18:I18"/>
    <mergeCell ref="A19:C19"/>
    <mergeCell ref="F19:G19"/>
    <mergeCell ref="H19:I19"/>
    <mergeCell ref="A20:C20"/>
    <mergeCell ref="F20:I20"/>
    <mergeCell ref="A22:D22"/>
    <mergeCell ref="E22:I22"/>
    <mergeCell ref="A23:D23"/>
    <mergeCell ref="E23:I23"/>
    <mergeCell ref="A24:D24"/>
    <mergeCell ref="E24:I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G27"/>
  <sheetViews>
    <sheetView workbookViewId="0">
      <selection activeCell="F13" sqref="F13"/>
    </sheetView>
  </sheetViews>
  <sheetFormatPr defaultRowHeight="13.8" x14ac:dyDescent="0.3"/>
  <cols>
    <col min="1" max="1" width="9.109375" style="27"/>
    <col min="2" max="2" width="10.33203125" style="27" customWidth="1"/>
    <col min="3" max="3" width="37.6640625" style="27" customWidth="1"/>
    <col min="4" max="4" width="7" style="27" customWidth="1"/>
    <col min="5" max="5" width="9" style="27" customWidth="1"/>
    <col min="6" max="6" width="37.6640625" style="27" customWidth="1"/>
    <col min="7" max="7" width="7.109375" style="27" customWidth="1"/>
    <col min="8" max="257" width="9.109375" style="27"/>
    <col min="258" max="258" width="8.44140625" style="27" customWidth="1"/>
    <col min="259" max="259" width="37.6640625" style="27" customWidth="1"/>
    <col min="260" max="260" width="7" style="27" customWidth="1"/>
    <col min="261" max="261" width="9" style="27" customWidth="1"/>
    <col min="262" max="262" width="37.6640625" style="27" customWidth="1"/>
    <col min="263" max="263" width="7.109375" style="27" customWidth="1"/>
    <col min="264" max="513" width="9.109375" style="27"/>
    <col min="514" max="514" width="8.44140625" style="27" customWidth="1"/>
    <col min="515" max="515" width="37.6640625" style="27" customWidth="1"/>
    <col min="516" max="516" width="7" style="27" customWidth="1"/>
    <col min="517" max="517" width="9" style="27" customWidth="1"/>
    <col min="518" max="518" width="37.6640625" style="27" customWidth="1"/>
    <col min="519" max="519" width="7.109375" style="27" customWidth="1"/>
    <col min="520" max="769" width="9.109375" style="27"/>
    <col min="770" max="770" width="8.44140625" style="27" customWidth="1"/>
    <col min="771" max="771" width="37.6640625" style="27" customWidth="1"/>
    <col min="772" max="772" width="7" style="27" customWidth="1"/>
    <col min="773" max="773" width="9" style="27" customWidth="1"/>
    <col min="774" max="774" width="37.6640625" style="27" customWidth="1"/>
    <col min="775" max="775" width="7.109375" style="27" customWidth="1"/>
    <col min="776" max="1025" width="9.109375" style="27"/>
    <col min="1026" max="1026" width="8.44140625" style="27" customWidth="1"/>
    <col min="1027" max="1027" width="37.6640625" style="27" customWidth="1"/>
    <col min="1028" max="1028" width="7" style="27" customWidth="1"/>
    <col min="1029" max="1029" width="9" style="27" customWidth="1"/>
    <col min="1030" max="1030" width="37.6640625" style="27" customWidth="1"/>
    <col min="1031" max="1031" width="7.109375" style="27" customWidth="1"/>
    <col min="1032" max="1281" width="9.109375" style="27"/>
    <col min="1282" max="1282" width="8.44140625" style="27" customWidth="1"/>
    <col min="1283" max="1283" width="37.6640625" style="27" customWidth="1"/>
    <col min="1284" max="1284" width="7" style="27" customWidth="1"/>
    <col min="1285" max="1285" width="9" style="27" customWidth="1"/>
    <col min="1286" max="1286" width="37.6640625" style="27" customWidth="1"/>
    <col min="1287" max="1287" width="7.109375" style="27" customWidth="1"/>
    <col min="1288" max="1537" width="9.109375" style="27"/>
    <col min="1538" max="1538" width="8.44140625" style="27" customWidth="1"/>
    <col min="1539" max="1539" width="37.6640625" style="27" customWidth="1"/>
    <col min="1540" max="1540" width="7" style="27" customWidth="1"/>
    <col min="1541" max="1541" width="9" style="27" customWidth="1"/>
    <col min="1542" max="1542" width="37.6640625" style="27" customWidth="1"/>
    <col min="1543" max="1543" width="7.109375" style="27" customWidth="1"/>
    <col min="1544" max="1793" width="9.109375" style="27"/>
    <col min="1794" max="1794" width="8.44140625" style="27" customWidth="1"/>
    <col min="1795" max="1795" width="37.6640625" style="27" customWidth="1"/>
    <col min="1796" max="1796" width="7" style="27" customWidth="1"/>
    <col min="1797" max="1797" width="9" style="27" customWidth="1"/>
    <col min="1798" max="1798" width="37.6640625" style="27" customWidth="1"/>
    <col min="1799" max="1799" width="7.109375" style="27" customWidth="1"/>
    <col min="1800" max="2049" width="9.109375" style="27"/>
    <col min="2050" max="2050" width="8.44140625" style="27" customWidth="1"/>
    <col min="2051" max="2051" width="37.6640625" style="27" customWidth="1"/>
    <col min="2052" max="2052" width="7" style="27" customWidth="1"/>
    <col min="2053" max="2053" width="9" style="27" customWidth="1"/>
    <col min="2054" max="2054" width="37.6640625" style="27" customWidth="1"/>
    <col min="2055" max="2055" width="7.109375" style="27" customWidth="1"/>
    <col min="2056" max="2305" width="9.109375" style="27"/>
    <col min="2306" max="2306" width="8.44140625" style="27" customWidth="1"/>
    <col min="2307" max="2307" width="37.6640625" style="27" customWidth="1"/>
    <col min="2308" max="2308" width="7" style="27" customWidth="1"/>
    <col min="2309" max="2309" width="9" style="27" customWidth="1"/>
    <col min="2310" max="2310" width="37.6640625" style="27" customWidth="1"/>
    <col min="2311" max="2311" width="7.109375" style="27" customWidth="1"/>
    <col min="2312" max="2561" width="9.109375" style="27"/>
    <col min="2562" max="2562" width="8.44140625" style="27" customWidth="1"/>
    <col min="2563" max="2563" width="37.6640625" style="27" customWidth="1"/>
    <col min="2564" max="2564" width="7" style="27" customWidth="1"/>
    <col min="2565" max="2565" width="9" style="27" customWidth="1"/>
    <col min="2566" max="2566" width="37.6640625" style="27" customWidth="1"/>
    <col min="2567" max="2567" width="7.109375" style="27" customWidth="1"/>
    <col min="2568" max="2817" width="9.109375" style="27"/>
    <col min="2818" max="2818" width="8.44140625" style="27" customWidth="1"/>
    <col min="2819" max="2819" width="37.6640625" style="27" customWidth="1"/>
    <col min="2820" max="2820" width="7" style="27" customWidth="1"/>
    <col min="2821" max="2821" width="9" style="27" customWidth="1"/>
    <col min="2822" max="2822" width="37.6640625" style="27" customWidth="1"/>
    <col min="2823" max="2823" width="7.109375" style="27" customWidth="1"/>
    <col min="2824" max="3073" width="9.109375" style="27"/>
    <col min="3074" max="3074" width="8.44140625" style="27" customWidth="1"/>
    <col min="3075" max="3075" width="37.6640625" style="27" customWidth="1"/>
    <col min="3076" max="3076" width="7" style="27" customWidth="1"/>
    <col min="3077" max="3077" width="9" style="27" customWidth="1"/>
    <col min="3078" max="3078" width="37.6640625" style="27" customWidth="1"/>
    <col min="3079" max="3079" width="7.109375" style="27" customWidth="1"/>
    <col min="3080" max="3329" width="9.109375" style="27"/>
    <col min="3330" max="3330" width="8.44140625" style="27" customWidth="1"/>
    <col min="3331" max="3331" width="37.6640625" style="27" customWidth="1"/>
    <col min="3332" max="3332" width="7" style="27" customWidth="1"/>
    <col min="3333" max="3333" width="9" style="27" customWidth="1"/>
    <col min="3334" max="3334" width="37.6640625" style="27" customWidth="1"/>
    <col min="3335" max="3335" width="7.109375" style="27" customWidth="1"/>
    <col min="3336" max="3585" width="9.109375" style="27"/>
    <col min="3586" max="3586" width="8.44140625" style="27" customWidth="1"/>
    <col min="3587" max="3587" width="37.6640625" style="27" customWidth="1"/>
    <col min="3588" max="3588" width="7" style="27" customWidth="1"/>
    <col min="3589" max="3589" width="9" style="27" customWidth="1"/>
    <col min="3590" max="3590" width="37.6640625" style="27" customWidth="1"/>
    <col min="3591" max="3591" width="7.109375" style="27" customWidth="1"/>
    <col min="3592" max="3841" width="9.109375" style="27"/>
    <col min="3842" max="3842" width="8.44140625" style="27" customWidth="1"/>
    <col min="3843" max="3843" width="37.6640625" style="27" customWidth="1"/>
    <col min="3844" max="3844" width="7" style="27" customWidth="1"/>
    <col min="3845" max="3845" width="9" style="27" customWidth="1"/>
    <col min="3846" max="3846" width="37.6640625" style="27" customWidth="1"/>
    <col min="3847" max="3847" width="7.109375" style="27" customWidth="1"/>
    <col min="3848" max="4097" width="9.109375" style="27"/>
    <col min="4098" max="4098" width="8.44140625" style="27" customWidth="1"/>
    <col min="4099" max="4099" width="37.6640625" style="27" customWidth="1"/>
    <col min="4100" max="4100" width="7" style="27" customWidth="1"/>
    <col min="4101" max="4101" width="9" style="27" customWidth="1"/>
    <col min="4102" max="4102" width="37.6640625" style="27" customWidth="1"/>
    <col min="4103" max="4103" width="7.109375" style="27" customWidth="1"/>
    <col min="4104" max="4353" width="9.109375" style="27"/>
    <col min="4354" max="4354" width="8.44140625" style="27" customWidth="1"/>
    <col min="4355" max="4355" width="37.6640625" style="27" customWidth="1"/>
    <col min="4356" max="4356" width="7" style="27" customWidth="1"/>
    <col min="4357" max="4357" width="9" style="27" customWidth="1"/>
    <col min="4358" max="4358" width="37.6640625" style="27" customWidth="1"/>
    <col min="4359" max="4359" width="7.109375" style="27" customWidth="1"/>
    <col min="4360" max="4609" width="9.109375" style="27"/>
    <col min="4610" max="4610" width="8.44140625" style="27" customWidth="1"/>
    <col min="4611" max="4611" width="37.6640625" style="27" customWidth="1"/>
    <col min="4612" max="4612" width="7" style="27" customWidth="1"/>
    <col min="4613" max="4613" width="9" style="27" customWidth="1"/>
    <col min="4614" max="4614" width="37.6640625" style="27" customWidth="1"/>
    <col min="4615" max="4615" width="7.109375" style="27" customWidth="1"/>
    <col min="4616" max="4865" width="9.109375" style="27"/>
    <col min="4866" max="4866" width="8.44140625" style="27" customWidth="1"/>
    <col min="4867" max="4867" width="37.6640625" style="27" customWidth="1"/>
    <col min="4868" max="4868" width="7" style="27" customWidth="1"/>
    <col min="4869" max="4869" width="9" style="27" customWidth="1"/>
    <col min="4870" max="4870" width="37.6640625" style="27" customWidth="1"/>
    <col min="4871" max="4871" width="7.109375" style="27" customWidth="1"/>
    <col min="4872" max="5121" width="9.109375" style="27"/>
    <col min="5122" max="5122" width="8.44140625" style="27" customWidth="1"/>
    <col min="5123" max="5123" width="37.6640625" style="27" customWidth="1"/>
    <col min="5124" max="5124" width="7" style="27" customWidth="1"/>
    <col min="5125" max="5125" width="9" style="27" customWidth="1"/>
    <col min="5126" max="5126" width="37.6640625" style="27" customWidth="1"/>
    <col min="5127" max="5127" width="7.109375" style="27" customWidth="1"/>
    <col min="5128" max="5377" width="9.109375" style="27"/>
    <col min="5378" max="5378" width="8.44140625" style="27" customWidth="1"/>
    <col min="5379" max="5379" width="37.6640625" style="27" customWidth="1"/>
    <col min="5380" max="5380" width="7" style="27" customWidth="1"/>
    <col min="5381" max="5381" width="9" style="27" customWidth="1"/>
    <col min="5382" max="5382" width="37.6640625" style="27" customWidth="1"/>
    <col min="5383" max="5383" width="7.109375" style="27" customWidth="1"/>
    <col min="5384" max="5633" width="9.109375" style="27"/>
    <col min="5634" max="5634" width="8.44140625" style="27" customWidth="1"/>
    <col min="5635" max="5635" width="37.6640625" style="27" customWidth="1"/>
    <col min="5636" max="5636" width="7" style="27" customWidth="1"/>
    <col min="5637" max="5637" width="9" style="27" customWidth="1"/>
    <col min="5638" max="5638" width="37.6640625" style="27" customWidth="1"/>
    <col min="5639" max="5639" width="7.109375" style="27" customWidth="1"/>
    <col min="5640" max="5889" width="9.109375" style="27"/>
    <col min="5890" max="5890" width="8.44140625" style="27" customWidth="1"/>
    <col min="5891" max="5891" width="37.6640625" style="27" customWidth="1"/>
    <col min="5892" max="5892" width="7" style="27" customWidth="1"/>
    <col min="5893" max="5893" width="9" style="27" customWidth="1"/>
    <col min="5894" max="5894" width="37.6640625" style="27" customWidth="1"/>
    <col min="5895" max="5895" width="7.109375" style="27" customWidth="1"/>
    <col min="5896" max="6145" width="9.109375" style="27"/>
    <col min="6146" max="6146" width="8.44140625" style="27" customWidth="1"/>
    <col min="6147" max="6147" width="37.6640625" style="27" customWidth="1"/>
    <col min="6148" max="6148" width="7" style="27" customWidth="1"/>
    <col min="6149" max="6149" width="9" style="27" customWidth="1"/>
    <col min="6150" max="6150" width="37.6640625" style="27" customWidth="1"/>
    <col min="6151" max="6151" width="7.109375" style="27" customWidth="1"/>
    <col min="6152" max="6401" width="9.109375" style="27"/>
    <col min="6402" max="6402" width="8.44140625" style="27" customWidth="1"/>
    <col min="6403" max="6403" width="37.6640625" style="27" customWidth="1"/>
    <col min="6404" max="6404" width="7" style="27" customWidth="1"/>
    <col min="6405" max="6405" width="9" style="27" customWidth="1"/>
    <col min="6406" max="6406" width="37.6640625" style="27" customWidth="1"/>
    <col min="6407" max="6407" width="7.109375" style="27" customWidth="1"/>
    <col min="6408" max="6657" width="9.109375" style="27"/>
    <col min="6658" max="6658" width="8.44140625" style="27" customWidth="1"/>
    <col min="6659" max="6659" width="37.6640625" style="27" customWidth="1"/>
    <col min="6660" max="6660" width="7" style="27" customWidth="1"/>
    <col min="6661" max="6661" width="9" style="27" customWidth="1"/>
    <col min="6662" max="6662" width="37.6640625" style="27" customWidth="1"/>
    <col min="6663" max="6663" width="7.109375" style="27" customWidth="1"/>
    <col min="6664" max="6913" width="9.109375" style="27"/>
    <col min="6914" max="6914" width="8.44140625" style="27" customWidth="1"/>
    <col min="6915" max="6915" width="37.6640625" style="27" customWidth="1"/>
    <col min="6916" max="6916" width="7" style="27" customWidth="1"/>
    <col min="6917" max="6917" width="9" style="27" customWidth="1"/>
    <col min="6918" max="6918" width="37.6640625" style="27" customWidth="1"/>
    <col min="6919" max="6919" width="7.109375" style="27" customWidth="1"/>
    <col min="6920" max="7169" width="9.109375" style="27"/>
    <col min="7170" max="7170" width="8.44140625" style="27" customWidth="1"/>
    <col min="7171" max="7171" width="37.6640625" style="27" customWidth="1"/>
    <col min="7172" max="7172" width="7" style="27" customWidth="1"/>
    <col min="7173" max="7173" width="9" style="27" customWidth="1"/>
    <col min="7174" max="7174" width="37.6640625" style="27" customWidth="1"/>
    <col min="7175" max="7175" width="7.109375" style="27" customWidth="1"/>
    <col min="7176" max="7425" width="9.109375" style="27"/>
    <col min="7426" max="7426" width="8.44140625" style="27" customWidth="1"/>
    <col min="7427" max="7427" width="37.6640625" style="27" customWidth="1"/>
    <col min="7428" max="7428" width="7" style="27" customWidth="1"/>
    <col min="7429" max="7429" width="9" style="27" customWidth="1"/>
    <col min="7430" max="7430" width="37.6640625" style="27" customWidth="1"/>
    <col min="7431" max="7431" width="7.109375" style="27" customWidth="1"/>
    <col min="7432" max="7681" width="9.109375" style="27"/>
    <col min="7682" max="7682" width="8.44140625" style="27" customWidth="1"/>
    <col min="7683" max="7683" width="37.6640625" style="27" customWidth="1"/>
    <col min="7684" max="7684" width="7" style="27" customWidth="1"/>
    <col min="7685" max="7685" width="9" style="27" customWidth="1"/>
    <col min="7686" max="7686" width="37.6640625" style="27" customWidth="1"/>
    <col min="7687" max="7687" width="7.109375" style="27" customWidth="1"/>
    <col min="7688" max="7937" width="9.109375" style="27"/>
    <col min="7938" max="7938" width="8.44140625" style="27" customWidth="1"/>
    <col min="7939" max="7939" width="37.6640625" style="27" customWidth="1"/>
    <col min="7940" max="7940" width="7" style="27" customWidth="1"/>
    <col min="7941" max="7941" width="9" style="27" customWidth="1"/>
    <col min="7942" max="7942" width="37.6640625" style="27" customWidth="1"/>
    <col min="7943" max="7943" width="7.109375" style="27" customWidth="1"/>
    <col min="7944" max="8193" width="9.109375" style="27"/>
    <col min="8194" max="8194" width="8.44140625" style="27" customWidth="1"/>
    <col min="8195" max="8195" width="37.6640625" style="27" customWidth="1"/>
    <col min="8196" max="8196" width="7" style="27" customWidth="1"/>
    <col min="8197" max="8197" width="9" style="27" customWidth="1"/>
    <col min="8198" max="8198" width="37.6640625" style="27" customWidth="1"/>
    <col min="8199" max="8199" width="7.109375" style="27" customWidth="1"/>
    <col min="8200" max="8449" width="9.109375" style="27"/>
    <col min="8450" max="8450" width="8.44140625" style="27" customWidth="1"/>
    <col min="8451" max="8451" width="37.6640625" style="27" customWidth="1"/>
    <col min="8452" max="8452" width="7" style="27" customWidth="1"/>
    <col min="8453" max="8453" width="9" style="27" customWidth="1"/>
    <col min="8454" max="8454" width="37.6640625" style="27" customWidth="1"/>
    <col min="8455" max="8455" width="7.109375" style="27" customWidth="1"/>
    <col min="8456" max="8705" width="9.109375" style="27"/>
    <col min="8706" max="8706" width="8.44140625" style="27" customWidth="1"/>
    <col min="8707" max="8707" width="37.6640625" style="27" customWidth="1"/>
    <col min="8708" max="8708" width="7" style="27" customWidth="1"/>
    <col min="8709" max="8709" width="9" style="27" customWidth="1"/>
    <col min="8710" max="8710" width="37.6640625" style="27" customWidth="1"/>
    <col min="8711" max="8711" width="7.109375" style="27" customWidth="1"/>
    <col min="8712" max="8961" width="9.109375" style="27"/>
    <col min="8962" max="8962" width="8.44140625" style="27" customWidth="1"/>
    <col min="8963" max="8963" width="37.6640625" style="27" customWidth="1"/>
    <col min="8964" max="8964" width="7" style="27" customWidth="1"/>
    <col min="8965" max="8965" width="9" style="27" customWidth="1"/>
    <col min="8966" max="8966" width="37.6640625" style="27" customWidth="1"/>
    <col min="8967" max="8967" width="7.109375" style="27" customWidth="1"/>
    <col min="8968" max="9217" width="9.109375" style="27"/>
    <col min="9218" max="9218" width="8.44140625" style="27" customWidth="1"/>
    <col min="9219" max="9219" width="37.6640625" style="27" customWidth="1"/>
    <col min="9220" max="9220" width="7" style="27" customWidth="1"/>
    <col min="9221" max="9221" width="9" style="27" customWidth="1"/>
    <col min="9222" max="9222" width="37.6640625" style="27" customWidth="1"/>
    <col min="9223" max="9223" width="7.109375" style="27" customWidth="1"/>
    <col min="9224" max="9473" width="9.109375" style="27"/>
    <col min="9474" max="9474" width="8.44140625" style="27" customWidth="1"/>
    <col min="9475" max="9475" width="37.6640625" style="27" customWidth="1"/>
    <col min="9476" max="9476" width="7" style="27" customWidth="1"/>
    <col min="9477" max="9477" width="9" style="27" customWidth="1"/>
    <col min="9478" max="9478" width="37.6640625" style="27" customWidth="1"/>
    <col min="9479" max="9479" width="7.109375" style="27" customWidth="1"/>
    <col min="9480" max="9729" width="9.109375" style="27"/>
    <col min="9730" max="9730" width="8.44140625" style="27" customWidth="1"/>
    <col min="9731" max="9731" width="37.6640625" style="27" customWidth="1"/>
    <col min="9732" max="9732" width="7" style="27" customWidth="1"/>
    <col min="9733" max="9733" width="9" style="27" customWidth="1"/>
    <col min="9734" max="9734" width="37.6640625" style="27" customWidth="1"/>
    <col min="9735" max="9735" width="7.109375" style="27" customWidth="1"/>
    <col min="9736" max="9985" width="9.109375" style="27"/>
    <col min="9986" max="9986" width="8.44140625" style="27" customWidth="1"/>
    <col min="9987" max="9987" width="37.6640625" style="27" customWidth="1"/>
    <col min="9988" max="9988" width="7" style="27" customWidth="1"/>
    <col min="9989" max="9989" width="9" style="27" customWidth="1"/>
    <col min="9990" max="9990" width="37.6640625" style="27" customWidth="1"/>
    <col min="9991" max="9991" width="7.109375" style="27" customWidth="1"/>
    <col min="9992" max="10241" width="9.109375" style="27"/>
    <col min="10242" max="10242" width="8.44140625" style="27" customWidth="1"/>
    <col min="10243" max="10243" width="37.6640625" style="27" customWidth="1"/>
    <col min="10244" max="10244" width="7" style="27" customWidth="1"/>
    <col min="10245" max="10245" width="9" style="27" customWidth="1"/>
    <col min="10246" max="10246" width="37.6640625" style="27" customWidth="1"/>
    <col min="10247" max="10247" width="7.109375" style="27" customWidth="1"/>
    <col min="10248" max="10497" width="9.109375" style="27"/>
    <col min="10498" max="10498" width="8.44140625" style="27" customWidth="1"/>
    <col min="10499" max="10499" width="37.6640625" style="27" customWidth="1"/>
    <col min="10500" max="10500" width="7" style="27" customWidth="1"/>
    <col min="10501" max="10501" width="9" style="27" customWidth="1"/>
    <col min="10502" max="10502" width="37.6640625" style="27" customWidth="1"/>
    <col min="10503" max="10503" width="7.109375" style="27" customWidth="1"/>
    <col min="10504" max="10753" width="9.109375" style="27"/>
    <col min="10754" max="10754" width="8.44140625" style="27" customWidth="1"/>
    <col min="10755" max="10755" width="37.6640625" style="27" customWidth="1"/>
    <col min="10756" max="10756" width="7" style="27" customWidth="1"/>
    <col min="10757" max="10757" width="9" style="27" customWidth="1"/>
    <col min="10758" max="10758" width="37.6640625" style="27" customWidth="1"/>
    <col min="10759" max="10759" width="7.109375" style="27" customWidth="1"/>
    <col min="10760" max="11009" width="9.109375" style="27"/>
    <col min="11010" max="11010" width="8.44140625" style="27" customWidth="1"/>
    <col min="11011" max="11011" width="37.6640625" style="27" customWidth="1"/>
    <col min="11012" max="11012" width="7" style="27" customWidth="1"/>
    <col min="11013" max="11013" width="9" style="27" customWidth="1"/>
    <col min="11014" max="11014" width="37.6640625" style="27" customWidth="1"/>
    <col min="11015" max="11015" width="7.109375" style="27" customWidth="1"/>
    <col min="11016" max="11265" width="9.109375" style="27"/>
    <col min="11266" max="11266" width="8.44140625" style="27" customWidth="1"/>
    <col min="11267" max="11267" width="37.6640625" style="27" customWidth="1"/>
    <col min="11268" max="11268" width="7" style="27" customWidth="1"/>
    <col min="11269" max="11269" width="9" style="27" customWidth="1"/>
    <col min="11270" max="11270" width="37.6640625" style="27" customWidth="1"/>
    <col min="11271" max="11271" width="7.109375" style="27" customWidth="1"/>
    <col min="11272" max="11521" width="9.109375" style="27"/>
    <col min="11522" max="11522" width="8.44140625" style="27" customWidth="1"/>
    <col min="11523" max="11523" width="37.6640625" style="27" customWidth="1"/>
    <col min="11524" max="11524" width="7" style="27" customWidth="1"/>
    <col min="11525" max="11525" width="9" style="27" customWidth="1"/>
    <col min="11526" max="11526" width="37.6640625" style="27" customWidth="1"/>
    <col min="11527" max="11527" width="7.109375" style="27" customWidth="1"/>
    <col min="11528" max="11777" width="9.109375" style="27"/>
    <col min="11778" max="11778" width="8.44140625" style="27" customWidth="1"/>
    <col min="11779" max="11779" width="37.6640625" style="27" customWidth="1"/>
    <col min="11780" max="11780" width="7" style="27" customWidth="1"/>
    <col min="11781" max="11781" width="9" style="27" customWidth="1"/>
    <col min="11782" max="11782" width="37.6640625" style="27" customWidth="1"/>
    <col min="11783" max="11783" width="7.109375" style="27" customWidth="1"/>
    <col min="11784" max="12033" width="9.109375" style="27"/>
    <col min="12034" max="12034" width="8.44140625" style="27" customWidth="1"/>
    <col min="12035" max="12035" width="37.6640625" style="27" customWidth="1"/>
    <col min="12036" max="12036" width="7" style="27" customWidth="1"/>
    <col min="12037" max="12037" width="9" style="27" customWidth="1"/>
    <col min="12038" max="12038" width="37.6640625" style="27" customWidth="1"/>
    <col min="12039" max="12039" width="7.109375" style="27" customWidth="1"/>
    <col min="12040" max="12289" width="9.109375" style="27"/>
    <col min="12290" max="12290" width="8.44140625" style="27" customWidth="1"/>
    <col min="12291" max="12291" width="37.6640625" style="27" customWidth="1"/>
    <col min="12292" max="12292" width="7" style="27" customWidth="1"/>
    <col min="12293" max="12293" width="9" style="27" customWidth="1"/>
    <col min="12294" max="12294" width="37.6640625" style="27" customWidth="1"/>
    <col min="12295" max="12295" width="7.109375" style="27" customWidth="1"/>
    <col min="12296" max="12545" width="9.109375" style="27"/>
    <col min="12546" max="12546" width="8.44140625" style="27" customWidth="1"/>
    <col min="12547" max="12547" width="37.6640625" style="27" customWidth="1"/>
    <col min="12548" max="12548" width="7" style="27" customWidth="1"/>
    <col min="12549" max="12549" width="9" style="27" customWidth="1"/>
    <col min="12550" max="12550" width="37.6640625" style="27" customWidth="1"/>
    <col min="12551" max="12551" width="7.109375" style="27" customWidth="1"/>
    <col min="12552" max="12801" width="9.109375" style="27"/>
    <col min="12802" max="12802" width="8.44140625" style="27" customWidth="1"/>
    <col min="12803" max="12803" width="37.6640625" style="27" customWidth="1"/>
    <col min="12804" max="12804" width="7" style="27" customWidth="1"/>
    <col min="12805" max="12805" width="9" style="27" customWidth="1"/>
    <col min="12806" max="12806" width="37.6640625" style="27" customWidth="1"/>
    <col min="12807" max="12807" width="7.109375" style="27" customWidth="1"/>
    <col min="12808" max="13057" width="9.109375" style="27"/>
    <col min="13058" max="13058" width="8.44140625" style="27" customWidth="1"/>
    <col min="13059" max="13059" width="37.6640625" style="27" customWidth="1"/>
    <col min="13060" max="13060" width="7" style="27" customWidth="1"/>
    <col min="13061" max="13061" width="9" style="27" customWidth="1"/>
    <col min="13062" max="13062" width="37.6640625" style="27" customWidth="1"/>
    <col min="13063" max="13063" width="7.109375" style="27" customWidth="1"/>
    <col min="13064" max="13313" width="9.109375" style="27"/>
    <col min="13314" max="13314" width="8.44140625" style="27" customWidth="1"/>
    <col min="13315" max="13315" width="37.6640625" style="27" customWidth="1"/>
    <col min="13316" max="13316" width="7" style="27" customWidth="1"/>
    <col min="13317" max="13317" width="9" style="27" customWidth="1"/>
    <col min="13318" max="13318" width="37.6640625" style="27" customWidth="1"/>
    <col min="13319" max="13319" width="7.109375" style="27" customWidth="1"/>
    <col min="13320" max="13569" width="9.109375" style="27"/>
    <col min="13570" max="13570" width="8.44140625" style="27" customWidth="1"/>
    <col min="13571" max="13571" width="37.6640625" style="27" customWidth="1"/>
    <col min="13572" max="13572" width="7" style="27" customWidth="1"/>
    <col min="13573" max="13573" width="9" style="27" customWidth="1"/>
    <col min="13574" max="13574" width="37.6640625" style="27" customWidth="1"/>
    <col min="13575" max="13575" width="7.109375" style="27" customWidth="1"/>
    <col min="13576" max="13825" width="9.109375" style="27"/>
    <col min="13826" max="13826" width="8.44140625" style="27" customWidth="1"/>
    <col min="13827" max="13827" width="37.6640625" style="27" customWidth="1"/>
    <col min="13828" max="13828" width="7" style="27" customWidth="1"/>
    <col min="13829" max="13829" width="9" style="27" customWidth="1"/>
    <col min="13830" max="13830" width="37.6640625" style="27" customWidth="1"/>
    <col min="13831" max="13831" width="7.109375" style="27" customWidth="1"/>
    <col min="13832" max="14081" width="9.109375" style="27"/>
    <col min="14082" max="14082" width="8.44140625" style="27" customWidth="1"/>
    <col min="14083" max="14083" width="37.6640625" style="27" customWidth="1"/>
    <col min="14084" max="14084" width="7" style="27" customWidth="1"/>
    <col min="14085" max="14085" width="9" style="27" customWidth="1"/>
    <col min="14086" max="14086" width="37.6640625" style="27" customWidth="1"/>
    <col min="14087" max="14087" width="7.109375" style="27" customWidth="1"/>
    <col min="14088" max="14337" width="9.109375" style="27"/>
    <col min="14338" max="14338" width="8.44140625" style="27" customWidth="1"/>
    <col min="14339" max="14339" width="37.6640625" style="27" customWidth="1"/>
    <col min="14340" max="14340" width="7" style="27" customWidth="1"/>
    <col min="14341" max="14341" width="9" style="27" customWidth="1"/>
    <col min="14342" max="14342" width="37.6640625" style="27" customWidth="1"/>
    <col min="14343" max="14343" width="7.109375" style="27" customWidth="1"/>
    <col min="14344" max="14593" width="9.109375" style="27"/>
    <col min="14594" max="14594" width="8.44140625" style="27" customWidth="1"/>
    <col min="14595" max="14595" width="37.6640625" style="27" customWidth="1"/>
    <col min="14596" max="14596" width="7" style="27" customWidth="1"/>
    <col min="14597" max="14597" width="9" style="27" customWidth="1"/>
    <col min="14598" max="14598" width="37.6640625" style="27" customWidth="1"/>
    <col min="14599" max="14599" width="7.109375" style="27" customWidth="1"/>
    <col min="14600" max="14849" width="9.109375" style="27"/>
    <col min="14850" max="14850" width="8.44140625" style="27" customWidth="1"/>
    <col min="14851" max="14851" width="37.6640625" style="27" customWidth="1"/>
    <col min="14852" max="14852" width="7" style="27" customWidth="1"/>
    <col min="14853" max="14853" width="9" style="27" customWidth="1"/>
    <col min="14854" max="14854" width="37.6640625" style="27" customWidth="1"/>
    <col min="14855" max="14855" width="7.109375" style="27" customWidth="1"/>
    <col min="14856" max="15105" width="9.109375" style="27"/>
    <col min="15106" max="15106" width="8.44140625" style="27" customWidth="1"/>
    <col min="15107" max="15107" width="37.6640625" style="27" customWidth="1"/>
    <col min="15108" max="15108" width="7" style="27" customWidth="1"/>
    <col min="15109" max="15109" width="9" style="27" customWidth="1"/>
    <col min="15110" max="15110" width="37.6640625" style="27" customWidth="1"/>
    <col min="15111" max="15111" width="7.109375" style="27" customWidth="1"/>
    <col min="15112" max="15361" width="9.109375" style="27"/>
    <col min="15362" max="15362" width="8.44140625" style="27" customWidth="1"/>
    <col min="15363" max="15363" width="37.6640625" style="27" customWidth="1"/>
    <col min="15364" max="15364" width="7" style="27" customWidth="1"/>
    <col min="15365" max="15365" width="9" style="27" customWidth="1"/>
    <col min="15366" max="15366" width="37.6640625" style="27" customWidth="1"/>
    <col min="15367" max="15367" width="7.109375" style="27" customWidth="1"/>
    <col min="15368" max="15617" width="9.109375" style="27"/>
    <col min="15618" max="15618" width="8.44140625" style="27" customWidth="1"/>
    <col min="15619" max="15619" width="37.6640625" style="27" customWidth="1"/>
    <col min="15620" max="15620" width="7" style="27" customWidth="1"/>
    <col min="15621" max="15621" width="9" style="27" customWidth="1"/>
    <col min="15622" max="15622" width="37.6640625" style="27" customWidth="1"/>
    <col min="15623" max="15623" width="7.109375" style="27" customWidth="1"/>
    <col min="15624" max="15873" width="9.109375" style="27"/>
    <col min="15874" max="15874" width="8.44140625" style="27" customWidth="1"/>
    <col min="15875" max="15875" width="37.6640625" style="27" customWidth="1"/>
    <col min="15876" max="15876" width="7" style="27" customWidth="1"/>
    <col min="15877" max="15877" width="9" style="27" customWidth="1"/>
    <col min="15878" max="15878" width="37.6640625" style="27" customWidth="1"/>
    <col min="15879" max="15879" width="7.109375" style="27" customWidth="1"/>
    <col min="15880" max="16129" width="9.109375" style="27"/>
    <col min="16130" max="16130" width="8.44140625" style="27" customWidth="1"/>
    <col min="16131" max="16131" width="37.6640625" style="27" customWidth="1"/>
    <col min="16132" max="16132" width="7" style="27" customWidth="1"/>
    <col min="16133" max="16133" width="9" style="27" customWidth="1"/>
    <col min="16134" max="16134" width="37.6640625" style="27" customWidth="1"/>
    <col min="16135" max="16135" width="7.109375" style="27" customWidth="1"/>
    <col min="16136" max="16384" width="9.109375" style="27"/>
  </cols>
  <sheetData>
    <row r="1" spans="2:7" x14ac:dyDescent="0.3">
      <c r="B1" s="23" t="s">
        <v>66</v>
      </c>
      <c r="C1" s="23" t="s">
        <v>67</v>
      </c>
      <c r="D1" s="23" t="s">
        <v>51</v>
      </c>
      <c r="E1" s="23" t="s">
        <v>66</v>
      </c>
      <c r="F1" s="23" t="s">
        <v>67</v>
      </c>
      <c r="G1" s="23" t="s">
        <v>51</v>
      </c>
    </row>
    <row r="2" spans="2:7" x14ac:dyDescent="0.3">
      <c r="B2" s="23"/>
      <c r="C2" s="23"/>
      <c r="D2" s="26"/>
      <c r="E2" s="23"/>
      <c r="F2" s="23"/>
      <c r="G2" s="23"/>
    </row>
    <row r="3" spans="2:7" x14ac:dyDescent="0.3">
      <c r="B3" s="23" t="s">
        <v>164</v>
      </c>
      <c r="C3" s="23" t="s">
        <v>165</v>
      </c>
      <c r="D3" s="26">
        <v>100</v>
      </c>
      <c r="E3" s="23"/>
      <c r="F3" s="23"/>
      <c r="G3" s="23"/>
    </row>
    <row r="4" spans="2:7" x14ac:dyDescent="0.3">
      <c r="B4" s="23"/>
      <c r="C4" s="23" t="s">
        <v>168</v>
      </c>
      <c r="D4" s="26"/>
      <c r="E4" s="23"/>
      <c r="F4" s="23"/>
      <c r="G4" s="23"/>
    </row>
    <row r="5" spans="2:7" x14ac:dyDescent="0.3">
      <c r="B5" s="23" t="s">
        <v>166</v>
      </c>
      <c r="C5" s="23" t="s">
        <v>167</v>
      </c>
      <c r="D5" s="26">
        <v>180</v>
      </c>
      <c r="E5" s="23"/>
      <c r="F5" s="23"/>
      <c r="G5" s="23"/>
    </row>
    <row r="6" spans="2:7" x14ac:dyDescent="0.3">
      <c r="B6" s="23"/>
      <c r="C6" s="23" t="s">
        <v>169</v>
      </c>
      <c r="D6" s="26"/>
      <c r="E6" s="23"/>
      <c r="F6" s="23"/>
      <c r="G6" s="23"/>
    </row>
    <row r="7" spans="2:7" x14ac:dyDescent="0.3">
      <c r="B7" s="23"/>
      <c r="C7" s="23"/>
      <c r="D7" s="26"/>
      <c r="E7" s="23"/>
      <c r="F7" s="23"/>
      <c r="G7" s="23"/>
    </row>
    <row r="8" spans="2:7" x14ac:dyDescent="0.3">
      <c r="B8" s="23" t="s">
        <v>170</v>
      </c>
      <c r="C8" s="23" t="s">
        <v>171</v>
      </c>
      <c r="D8" s="23"/>
      <c r="E8" s="23"/>
      <c r="F8" s="23"/>
      <c r="G8" s="23"/>
    </row>
    <row r="9" spans="2:7" x14ac:dyDescent="0.3">
      <c r="B9" s="23"/>
      <c r="C9" s="23" t="s">
        <v>172</v>
      </c>
      <c r="D9" s="23">
        <v>220</v>
      </c>
      <c r="E9" s="23"/>
      <c r="F9" s="23"/>
      <c r="G9" s="23"/>
    </row>
    <row r="10" spans="2:7" x14ac:dyDescent="0.3">
      <c r="B10" s="23"/>
      <c r="C10" s="23"/>
      <c r="D10" s="23"/>
      <c r="E10" s="23"/>
      <c r="F10" s="23"/>
      <c r="G10" s="23"/>
    </row>
    <row r="11" spans="2:7" x14ac:dyDescent="0.3">
      <c r="B11" s="23"/>
      <c r="C11" s="23"/>
      <c r="D11" s="23"/>
      <c r="E11" s="23"/>
      <c r="F11" s="23"/>
      <c r="G11" s="23"/>
    </row>
    <row r="12" spans="2:7" x14ac:dyDescent="0.3">
      <c r="B12" s="23"/>
      <c r="C12" s="23"/>
      <c r="D12" s="23"/>
      <c r="E12" s="23"/>
      <c r="F12" s="23"/>
      <c r="G12" s="23"/>
    </row>
    <row r="13" spans="2:7" x14ac:dyDescent="0.3">
      <c r="B13" s="23"/>
      <c r="C13" s="23"/>
      <c r="D13" s="23"/>
      <c r="E13" s="23"/>
      <c r="F13" s="23"/>
      <c r="G13" s="23"/>
    </row>
    <row r="14" spans="2:7" x14ac:dyDescent="0.3">
      <c r="B14" s="23"/>
      <c r="C14" s="23"/>
      <c r="D14" s="23"/>
      <c r="E14" s="23"/>
      <c r="F14" s="23"/>
      <c r="G14" s="23"/>
    </row>
    <row r="15" spans="2:7" x14ac:dyDescent="0.3">
      <c r="B15" s="23"/>
      <c r="C15" s="23"/>
      <c r="D15" s="23"/>
      <c r="E15" s="23"/>
      <c r="F15" s="23"/>
      <c r="G15" s="23"/>
    </row>
    <row r="16" spans="2:7" x14ac:dyDescent="0.3">
      <c r="B16" s="23"/>
      <c r="C16" s="23"/>
      <c r="D16" s="23"/>
      <c r="E16" s="23"/>
      <c r="F16" s="23"/>
      <c r="G16" s="23"/>
    </row>
    <row r="17" spans="2:7" x14ac:dyDescent="0.3">
      <c r="B17" s="23"/>
      <c r="C17" s="23"/>
      <c r="D17" s="23"/>
      <c r="E17" s="23"/>
      <c r="F17" s="23"/>
      <c r="G17" s="23"/>
    </row>
    <row r="18" spans="2:7" x14ac:dyDescent="0.3">
      <c r="B18" s="23"/>
      <c r="C18" s="23"/>
      <c r="D18" s="23"/>
      <c r="E18" s="23"/>
      <c r="F18" s="23"/>
      <c r="G18" s="23"/>
    </row>
    <row r="19" spans="2:7" x14ac:dyDescent="0.3">
      <c r="B19" s="23"/>
      <c r="C19" s="23"/>
      <c r="D19" s="23"/>
      <c r="E19" s="23"/>
      <c r="F19" s="23"/>
      <c r="G19" s="23"/>
    </row>
    <row r="20" spans="2:7" x14ac:dyDescent="0.3">
      <c r="B20" s="23"/>
      <c r="C20" s="23"/>
      <c r="D20" s="23"/>
      <c r="E20" s="23"/>
      <c r="F20" s="23"/>
      <c r="G20" s="23"/>
    </row>
    <row r="21" spans="2:7" x14ac:dyDescent="0.3">
      <c r="B21" s="23"/>
      <c r="C21" s="23"/>
      <c r="D21" s="23"/>
      <c r="E21" s="23"/>
      <c r="F21" s="23"/>
      <c r="G21" s="23"/>
    </row>
    <row r="22" spans="2:7" x14ac:dyDescent="0.3">
      <c r="B22" s="23"/>
      <c r="C22" s="23"/>
      <c r="D22" s="23"/>
      <c r="E22" s="23"/>
      <c r="F22" s="23"/>
      <c r="G22" s="23"/>
    </row>
    <row r="23" spans="2:7" x14ac:dyDescent="0.3">
      <c r="B23" s="23"/>
      <c r="C23" s="23"/>
      <c r="D23" s="23"/>
      <c r="E23" s="23"/>
      <c r="F23" s="23"/>
      <c r="G23" s="23"/>
    </row>
    <row r="24" spans="2:7" x14ac:dyDescent="0.3">
      <c r="B24" s="23"/>
      <c r="C24" s="23"/>
      <c r="D24" s="23"/>
      <c r="E24" s="23"/>
      <c r="F24" s="23"/>
      <c r="G24" s="23"/>
    </row>
    <row r="25" spans="2:7" x14ac:dyDescent="0.3">
      <c r="B25" s="23"/>
      <c r="C25" s="23"/>
      <c r="D25" s="23"/>
      <c r="E25" s="23"/>
      <c r="F25" s="23"/>
      <c r="G25" s="23"/>
    </row>
    <row r="26" spans="2:7" x14ac:dyDescent="0.3">
      <c r="B26" s="23"/>
      <c r="C26" s="23"/>
      <c r="D26" s="23"/>
      <c r="E26" s="23"/>
      <c r="F26" s="23"/>
      <c r="G26" s="23"/>
    </row>
    <row r="27" spans="2:7" x14ac:dyDescent="0.3">
      <c r="B27" s="23"/>
      <c r="C27" s="23"/>
      <c r="D27" s="26">
        <f>SUM(D3:D26)</f>
        <v>500</v>
      </c>
      <c r="E27" s="23"/>
      <c r="F27" s="23"/>
      <c r="G27" s="2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3"/>
  <sheetViews>
    <sheetView workbookViewId="0">
      <selection activeCell="Q15" sqref="Q15"/>
    </sheetView>
  </sheetViews>
  <sheetFormatPr defaultColWidth="9.109375" defaultRowHeight="14.4" x14ac:dyDescent="0.3"/>
  <cols>
    <col min="1" max="1" width="5" style="42" customWidth="1"/>
    <col min="2" max="2" width="15.6640625" style="42" customWidth="1"/>
    <col min="3" max="14" width="8.6640625" style="42" customWidth="1"/>
    <col min="15" max="16384" width="9.109375" style="42"/>
  </cols>
  <sheetData>
    <row r="1" spans="1:14" s="41" customFormat="1" ht="20.100000000000001" customHeight="1" x14ac:dyDescent="0.3">
      <c r="A1" s="196" t="s">
        <v>68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</row>
    <row r="2" spans="1:14" ht="20.100000000000001" customHeight="1" x14ac:dyDescent="0.3">
      <c r="A2" s="197" t="s">
        <v>69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</row>
    <row r="3" spans="1:14" ht="20.100000000000001" customHeight="1" x14ac:dyDescent="0.3">
      <c r="A3" s="43"/>
      <c r="B3" s="44"/>
      <c r="C3" s="43"/>
      <c r="D3" s="44"/>
      <c r="F3" s="43" t="s">
        <v>70</v>
      </c>
      <c r="G3" s="45">
        <v>2018</v>
      </c>
      <c r="H3" s="43" t="s">
        <v>71</v>
      </c>
      <c r="I3" s="44" t="s">
        <v>174</v>
      </c>
    </row>
    <row r="5" spans="1:14" ht="24.9" customHeight="1" x14ac:dyDescent="0.3">
      <c r="A5" s="198" t="s">
        <v>5</v>
      </c>
      <c r="B5" s="201" t="s">
        <v>72</v>
      </c>
      <c r="C5" s="204" t="s">
        <v>73</v>
      </c>
      <c r="D5" s="205"/>
      <c r="E5" s="204" t="s">
        <v>74</v>
      </c>
      <c r="F5" s="206"/>
      <c r="G5" s="205"/>
      <c r="H5" s="194" t="s">
        <v>77</v>
      </c>
      <c r="I5" s="204" t="s">
        <v>75</v>
      </c>
      <c r="J5" s="206"/>
      <c r="K5" s="205"/>
      <c r="L5" s="194" t="s">
        <v>79</v>
      </c>
      <c r="M5" s="204" t="s">
        <v>80</v>
      </c>
      <c r="N5" s="205"/>
    </row>
    <row r="6" spans="1:14" ht="24.9" customHeight="1" x14ac:dyDescent="0.3">
      <c r="A6" s="199"/>
      <c r="B6" s="202"/>
      <c r="C6" s="194" t="s">
        <v>74</v>
      </c>
      <c r="D6" s="194" t="s">
        <v>75</v>
      </c>
      <c r="E6" s="204" t="s">
        <v>76</v>
      </c>
      <c r="F6" s="206"/>
      <c r="G6" s="205"/>
      <c r="H6" s="207"/>
      <c r="I6" s="204" t="s">
        <v>78</v>
      </c>
      <c r="J6" s="206"/>
      <c r="K6" s="205"/>
      <c r="L6" s="207"/>
      <c r="M6" s="194" t="s">
        <v>74</v>
      </c>
      <c r="N6" s="194" t="s">
        <v>75</v>
      </c>
    </row>
    <row r="7" spans="1:14" ht="24.9" customHeight="1" x14ac:dyDescent="0.3">
      <c r="A7" s="200"/>
      <c r="B7" s="203"/>
      <c r="C7" s="195"/>
      <c r="D7" s="195"/>
      <c r="E7" s="47" t="s">
        <v>175</v>
      </c>
      <c r="F7" s="47" t="s">
        <v>176</v>
      </c>
      <c r="G7" s="47" t="s">
        <v>177</v>
      </c>
      <c r="H7" s="195"/>
      <c r="I7" s="47" t="s">
        <v>178</v>
      </c>
      <c r="J7" s="47" t="s">
        <v>175</v>
      </c>
      <c r="K7" s="47" t="s">
        <v>179</v>
      </c>
      <c r="L7" s="195"/>
      <c r="M7" s="195"/>
      <c r="N7" s="195"/>
    </row>
    <row r="8" spans="1:14" s="46" customFormat="1" ht="20.100000000000001" customHeight="1" x14ac:dyDescent="0.3">
      <c r="A8" s="48"/>
      <c r="B8" s="49" t="s">
        <v>150</v>
      </c>
      <c r="C8" s="49">
        <v>170</v>
      </c>
      <c r="D8" s="49"/>
      <c r="E8" s="50"/>
      <c r="F8" s="49"/>
      <c r="G8" s="49"/>
      <c r="H8" s="50"/>
      <c r="I8" s="49"/>
      <c r="J8" s="49"/>
      <c r="K8" s="49"/>
      <c r="L8" s="49"/>
      <c r="M8" s="49"/>
      <c r="N8" s="49"/>
    </row>
    <row r="9" spans="1:14" ht="20.100000000000001" customHeight="1" x14ac:dyDescent="0.3">
      <c r="A9" s="51"/>
      <c r="B9" s="52" t="s">
        <v>110</v>
      </c>
      <c r="C9" s="52"/>
      <c r="D9" s="52"/>
      <c r="E9" s="52">
        <v>500</v>
      </c>
      <c r="F9" s="52">
        <v>1000</v>
      </c>
      <c r="G9" s="52"/>
      <c r="H9" s="52">
        <f>SUM(E9:G9)</f>
        <v>1500</v>
      </c>
      <c r="I9" s="52">
        <v>300</v>
      </c>
      <c r="J9" s="52">
        <v>1200</v>
      </c>
      <c r="K9" s="52"/>
      <c r="L9" s="52">
        <f>SUM(I9:K9)</f>
        <v>1500</v>
      </c>
      <c r="M9" s="52">
        <f>C8+H9-L9</f>
        <v>170</v>
      </c>
      <c r="N9" s="52"/>
    </row>
    <row r="10" spans="1:14" ht="20.100000000000001" customHeight="1" x14ac:dyDescent="0.3">
      <c r="A10" s="51"/>
      <c r="B10" s="51" t="s">
        <v>111</v>
      </c>
      <c r="C10" s="51"/>
      <c r="D10" s="51"/>
      <c r="E10" s="51">
        <v>200</v>
      </c>
      <c r="F10" s="51"/>
      <c r="G10" s="51"/>
      <c r="H10" s="51">
        <f>SUM(E10:G10)</f>
        <v>200</v>
      </c>
      <c r="I10" s="51"/>
      <c r="J10" s="51"/>
      <c r="K10" s="51">
        <v>300</v>
      </c>
      <c r="L10" s="51">
        <f>SUM(I10:K10)</f>
        <v>300</v>
      </c>
      <c r="M10" s="51">
        <f>M9+H10-L10</f>
        <v>70</v>
      </c>
      <c r="N10" s="51"/>
    </row>
    <row r="11" spans="1:14" ht="20.100000000000001" customHeight="1" x14ac:dyDescent="0.3">
      <c r="A11" s="51"/>
      <c r="B11" s="51" t="s">
        <v>112</v>
      </c>
      <c r="C11" s="51"/>
      <c r="D11" s="51"/>
      <c r="E11" s="51">
        <v>230</v>
      </c>
      <c r="F11" s="51">
        <v>420</v>
      </c>
      <c r="G11" s="51"/>
      <c r="H11" s="51">
        <f>SUM(E11:G11)</f>
        <v>650</v>
      </c>
      <c r="I11" s="51"/>
      <c r="J11" s="51"/>
      <c r="K11" s="51">
        <v>310</v>
      </c>
      <c r="L11" s="51">
        <f>SUM(I11:K11)</f>
        <v>310</v>
      </c>
      <c r="M11" s="51">
        <f>M10+H11-L11</f>
        <v>410</v>
      </c>
      <c r="N11" s="51"/>
    </row>
    <row r="12" spans="1:14" ht="20.100000000000001" customHeight="1" x14ac:dyDescent="0.3">
      <c r="A12" s="51"/>
      <c r="B12" s="51" t="s">
        <v>119</v>
      </c>
      <c r="C12" s="51"/>
      <c r="D12" s="51"/>
      <c r="E12" s="51"/>
      <c r="F12" s="51"/>
      <c r="G12" s="51">
        <v>300</v>
      </c>
      <c r="H12" s="51">
        <f>SUM(E12:G12)</f>
        <v>300</v>
      </c>
      <c r="I12" s="51"/>
      <c r="J12" s="51"/>
      <c r="K12" s="51"/>
      <c r="L12" s="51"/>
      <c r="M12" s="51">
        <f>M11+H12</f>
        <v>710</v>
      </c>
      <c r="N12" s="51"/>
    </row>
    <row r="13" spans="1:14" ht="20.399999999999999" customHeight="1" x14ac:dyDescent="0.3">
      <c r="A13" s="219"/>
      <c r="B13" s="219" t="s">
        <v>51</v>
      </c>
      <c r="C13" s="219"/>
      <c r="D13" s="219"/>
      <c r="E13" s="219">
        <f>SUM(E9:E12)</f>
        <v>930</v>
      </c>
      <c r="F13" s="219">
        <f>SUM(F9:F12)</f>
        <v>1420</v>
      </c>
      <c r="G13" s="219">
        <f>SUM(G8:G12)</f>
        <v>300</v>
      </c>
      <c r="H13" s="219">
        <f>SUM(H9:H12)</f>
        <v>2650</v>
      </c>
      <c r="I13" s="219">
        <f>SUM(I9:I12)</f>
        <v>300</v>
      </c>
      <c r="J13" s="219">
        <f>SUM(J9:J12)</f>
        <v>1200</v>
      </c>
      <c r="K13" s="219">
        <f>SUM(K9:K12)</f>
        <v>610</v>
      </c>
      <c r="L13" s="219">
        <f>SUM(I13:K13)</f>
        <v>2110</v>
      </c>
      <c r="M13" s="219">
        <f>M12</f>
        <v>710</v>
      </c>
      <c r="N13" s="219"/>
    </row>
  </sheetData>
  <mergeCells count="16">
    <mergeCell ref="N6:N7"/>
    <mergeCell ref="A1:N1"/>
    <mergeCell ref="A2:N2"/>
    <mergeCell ref="A5:A7"/>
    <mergeCell ref="B5:B7"/>
    <mergeCell ref="C5:D5"/>
    <mergeCell ref="E5:G5"/>
    <mergeCell ref="H5:H7"/>
    <mergeCell ref="I5:K5"/>
    <mergeCell ref="L5:L7"/>
    <mergeCell ref="M5:N5"/>
    <mergeCell ref="C6:C7"/>
    <mergeCell ref="D6:D7"/>
    <mergeCell ref="E6:G6"/>
    <mergeCell ref="I6:K6"/>
    <mergeCell ref="M6:M7"/>
  </mergeCell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8"/>
  <sheetViews>
    <sheetView tabSelected="1" workbookViewId="0">
      <selection activeCell="L12" sqref="L12"/>
    </sheetView>
  </sheetViews>
  <sheetFormatPr defaultRowHeight="9.6" x14ac:dyDescent="0.3"/>
  <cols>
    <col min="1" max="1" width="10.6640625" style="31" customWidth="1"/>
    <col min="2" max="15" width="7.6640625" style="31" customWidth="1"/>
    <col min="16" max="16" width="10.6640625" style="31" customWidth="1"/>
    <col min="17" max="256" width="9.109375" style="31"/>
    <col min="257" max="257" width="8.6640625" style="31" customWidth="1"/>
    <col min="258" max="263" width="5.33203125" style="31" customWidth="1"/>
    <col min="264" max="271" width="4.6640625" style="31" customWidth="1"/>
    <col min="272" max="272" width="8.6640625" style="31" customWidth="1"/>
    <col min="273" max="512" width="9.109375" style="31"/>
    <col min="513" max="513" width="8.6640625" style="31" customWidth="1"/>
    <col min="514" max="519" width="5.33203125" style="31" customWidth="1"/>
    <col min="520" max="527" width="4.6640625" style="31" customWidth="1"/>
    <col min="528" max="528" width="8.6640625" style="31" customWidth="1"/>
    <col min="529" max="768" width="9.109375" style="31"/>
    <col min="769" max="769" width="8.6640625" style="31" customWidth="1"/>
    <col min="770" max="775" width="5.33203125" style="31" customWidth="1"/>
    <col min="776" max="783" width="4.6640625" style="31" customWidth="1"/>
    <col min="784" max="784" width="8.6640625" style="31" customWidth="1"/>
    <col min="785" max="1024" width="9.109375" style="31"/>
    <col min="1025" max="1025" width="8.6640625" style="31" customWidth="1"/>
    <col min="1026" max="1031" width="5.33203125" style="31" customWidth="1"/>
    <col min="1032" max="1039" width="4.6640625" style="31" customWidth="1"/>
    <col min="1040" max="1040" width="8.6640625" style="31" customWidth="1"/>
    <col min="1041" max="1280" width="9.109375" style="31"/>
    <col min="1281" max="1281" width="8.6640625" style="31" customWidth="1"/>
    <col min="1282" max="1287" width="5.33203125" style="31" customWidth="1"/>
    <col min="1288" max="1295" width="4.6640625" style="31" customWidth="1"/>
    <col min="1296" max="1296" width="8.6640625" style="31" customWidth="1"/>
    <col min="1297" max="1536" width="9.109375" style="31"/>
    <col min="1537" max="1537" width="8.6640625" style="31" customWidth="1"/>
    <col min="1538" max="1543" width="5.33203125" style="31" customWidth="1"/>
    <col min="1544" max="1551" width="4.6640625" style="31" customWidth="1"/>
    <col min="1552" max="1552" width="8.6640625" style="31" customWidth="1"/>
    <col min="1553" max="1792" width="9.109375" style="31"/>
    <col min="1793" max="1793" width="8.6640625" style="31" customWidth="1"/>
    <col min="1794" max="1799" width="5.33203125" style="31" customWidth="1"/>
    <col min="1800" max="1807" width="4.6640625" style="31" customWidth="1"/>
    <col min="1808" max="1808" width="8.6640625" style="31" customWidth="1"/>
    <col min="1809" max="2048" width="9.109375" style="31"/>
    <col min="2049" max="2049" width="8.6640625" style="31" customWidth="1"/>
    <col min="2050" max="2055" width="5.33203125" style="31" customWidth="1"/>
    <col min="2056" max="2063" width="4.6640625" style="31" customWidth="1"/>
    <col min="2064" max="2064" width="8.6640625" style="31" customWidth="1"/>
    <col min="2065" max="2304" width="9.109375" style="31"/>
    <col min="2305" max="2305" width="8.6640625" style="31" customWidth="1"/>
    <col min="2306" max="2311" width="5.33203125" style="31" customWidth="1"/>
    <col min="2312" max="2319" width="4.6640625" style="31" customWidth="1"/>
    <col min="2320" max="2320" width="8.6640625" style="31" customWidth="1"/>
    <col min="2321" max="2560" width="9.109375" style="31"/>
    <col min="2561" max="2561" width="8.6640625" style="31" customWidth="1"/>
    <col min="2562" max="2567" width="5.33203125" style="31" customWidth="1"/>
    <col min="2568" max="2575" width="4.6640625" style="31" customWidth="1"/>
    <col min="2576" max="2576" width="8.6640625" style="31" customWidth="1"/>
    <col min="2577" max="2816" width="9.109375" style="31"/>
    <col min="2817" max="2817" width="8.6640625" style="31" customWidth="1"/>
    <col min="2818" max="2823" width="5.33203125" style="31" customWidth="1"/>
    <col min="2824" max="2831" width="4.6640625" style="31" customWidth="1"/>
    <col min="2832" max="2832" width="8.6640625" style="31" customWidth="1"/>
    <col min="2833" max="3072" width="9.109375" style="31"/>
    <col min="3073" max="3073" width="8.6640625" style="31" customWidth="1"/>
    <col min="3074" max="3079" width="5.33203125" style="31" customWidth="1"/>
    <col min="3080" max="3087" width="4.6640625" style="31" customWidth="1"/>
    <col min="3088" max="3088" width="8.6640625" style="31" customWidth="1"/>
    <col min="3089" max="3328" width="9.109375" style="31"/>
    <col min="3329" max="3329" width="8.6640625" style="31" customWidth="1"/>
    <col min="3330" max="3335" width="5.33203125" style="31" customWidth="1"/>
    <col min="3336" max="3343" width="4.6640625" style="31" customWidth="1"/>
    <col min="3344" max="3344" width="8.6640625" style="31" customWidth="1"/>
    <col min="3345" max="3584" width="9.109375" style="31"/>
    <col min="3585" max="3585" width="8.6640625" style="31" customWidth="1"/>
    <col min="3586" max="3591" width="5.33203125" style="31" customWidth="1"/>
    <col min="3592" max="3599" width="4.6640625" style="31" customWidth="1"/>
    <col min="3600" max="3600" width="8.6640625" style="31" customWidth="1"/>
    <col min="3601" max="3840" width="9.109375" style="31"/>
    <col min="3841" max="3841" width="8.6640625" style="31" customWidth="1"/>
    <col min="3842" max="3847" width="5.33203125" style="31" customWidth="1"/>
    <col min="3848" max="3855" width="4.6640625" style="31" customWidth="1"/>
    <col min="3856" max="3856" width="8.6640625" style="31" customWidth="1"/>
    <col min="3857" max="4096" width="9.109375" style="31"/>
    <col min="4097" max="4097" width="8.6640625" style="31" customWidth="1"/>
    <col min="4098" max="4103" width="5.33203125" style="31" customWidth="1"/>
    <col min="4104" max="4111" width="4.6640625" style="31" customWidth="1"/>
    <col min="4112" max="4112" width="8.6640625" style="31" customWidth="1"/>
    <col min="4113" max="4352" width="9.109375" style="31"/>
    <col min="4353" max="4353" width="8.6640625" style="31" customWidth="1"/>
    <col min="4354" max="4359" width="5.33203125" style="31" customWidth="1"/>
    <col min="4360" max="4367" width="4.6640625" style="31" customWidth="1"/>
    <col min="4368" max="4368" width="8.6640625" style="31" customWidth="1"/>
    <col min="4369" max="4608" width="9.109375" style="31"/>
    <col min="4609" max="4609" width="8.6640625" style="31" customWidth="1"/>
    <col min="4610" max="4615" width="5.33203125" style="31" customWidth="1"/>
    <col min="4616" max="4623" width="4.6640625" style="31" customWidth="1"/>
    <col min="4624" max="4624" width="8.6640625" style="31" customWidth="1"/>
    <col min="4625" max="4864" width="9.109375" style="31"/>
    <col min="4865" max="4865" width="8.6640625" style="31" customWidth="1"/>
    <col min="4866" max="4871" width="5.33203125" style="31" customWidth="1"/>
    <col min="4872" max="4879" width="4.6640625" style="31" customWidth="1"/>
    <col min="4880" max="4880" width="8.6640625" style="31" customWidth="1"/>
    <col min="4881" max="5120" width="9.109375" style="31"/>
    <col min="5121" max="5121" width="8.6640625" style="31" customWidth="1"/>
    <col min="5122" max="5127" width="5.33203125" style="31" customWidth="1"/>
    <col min="5128" max="5135" width="4.6640625" style="31" customWidth="1"/>
    <col min="5136" max="5136" width="8.6640625" style="31" customWidth="1"/>
    <col min="5137" max="5376" width="9.109375" style="31"/>
    <col min="5377" max="5377" width="8.6640625" style="31" customWidth="1"/>
    <col min="5378" max="5383" width="5.33203125" style="31" customWidth="1"/>
    <col min="5384" max="5391" width="4.6640625" style="31" customWidth="1"/>
    <col min="5392" max="5392" width="8.6640625" style="31" customWidth="1"/>
    <col min="5393" max="5632" width="9.109375" style="31"/>
    <col min="5633" max="5633" width="8.6640625" style="31" customWidth="1"/>
    <col min="5634" max="5639" width="5.33203125" style="31" customWidth="1"/>
    <col min="5640" max="5647" width="4.6640625" style="31" customWidth="1"/>
    <col min="5648" max="5648" width="8.6640625" style="31" customWidth="1"/>
    <col min="5649" max="5888" width="9.109375" style="31"/>
    <col min="5889" max="5889" width="8.6640625" style="31" customWidth="1"/>
    <col min="5890" max="5895" width="5.33203125" style="31" customWidth="1"/>
    <col min="5896" max="5903" width="4.6640625" style="31" customWidth="1"/>
    <col min="5904" max="5904" width="8.6640625" style="31" customWidth="1"/>
    <col min="5905" max="6144" width="9.109375" style="31"/>
    <col min="6145" max="6145" width="8.6640625" style="31" customWidth="1"/>
    <col min="6146" max="6151" width="5.33203125" style="31" customWidth="1"/>
    <col min="6152" max="6159" width="4.6640625" style="31" customWidth="1"/>
    <col min="6160" max="6160" width="8.6640625" style="31" customWidth="1"/>
    <col min="6161" max="6400" width="9.109375" style="31"/>
    <col min="6401" max="6401" width="8.6640625" style="31" customWidth="1"/>
    <col min="6402" max="6407" width="5.33203125" style="31" customWidth="1"/>
    <col min="6408" max="6415" width="4.6640625" style="31" customWidth="1"/>
    <col min="6416" max="6416" width="8.6640625" style="31" customWidth="1"/>
    <col min="6417" max="6656" width="9.109375" style="31"/>
    <col min="6657" max="6657" width="8.6640625" style="31" customWidth="1"/>
    <col min="6658" max="6663" width="5.33203125" style="31" customWidth="1"/>
    <col min="6664" max="6671" width="4.6640625" style="31" customWidth="1"/>
    <col min="6672" max="6672" width="8.6640625" style="31" customWidth="1"/>
    <col min="6673" max="6912" width="9.109375" style="31"/>
    <col min="6913" max="6913" width="8.6640625" style="31" customWidth="1"/>
    <col min="6914" max="6919" width="5.33203125" style="31" customWidth="1"/>
    <col min="6920" max="6927" width="4.6640625" style="31" customWidth="1"/>
    <col min="6928" max="6928" width="8.6640625" style="31" customWidth="1"/>
    <col min="6929" max="7168" width="9.109375" style="31"/>
    <col min="7169" max="7169" width="8.6640625" style="31" customWidth="1"/>
    <col min="7170" max="7175" width="5.33203125" style="31" customWidth="1"/>
    <col min="7176" max="7183" width="4.6640625" style="31" customWidth="1"/>
    <col min="7184" max="7184" width="8.6640625" style="31" customWidth="1"/>
    <col min="7185" max="7424" width="9.109375" style="31"/>
    <col min="7425" max="7425" width="8.6640625" style="31" customWidth="1"/>
    <col min="7426" max="7431" width="5.33203125" style="31" customWidth="1"/>
    <col min="7432" max="7439" width="4.6640625" style="31" customWidth="1"/>
    <col min="7440" max="7440" width="8.6640625" style="31" customWidth="1"/>
    <col min="7441" max="7680" width="9.109375" style="31"/>
    <col min="7681" max="7681" width="8.6640625" style="31" customWidth="1"/>
    <col min="7682" max="7687" width="5.33203125" style="31" customWidth="1"/>
    <col min="7688" max="7695" width="4.6640625" style="31" customWidth="1"/>
    <col min="7696" max="7696" width="8.6640625" style="31" customWidth="1"/>
    <col min="7697" max="7936" width="9.109375" style="31"/>
    <col min="7937" max="7937" width="8.6640625" style="31" customWidth="1"/>
    <col min="7938" max="7943" width="5.33203125" style="31" customWidth="1"/>
    <col min="7944" max="7951" width="4.6640625" style="31" customWidth="1"/>
    <col min="7952" max="7952" width="8.6640625" style="31" customWidth="1"/>
    <col min="7953" max="8192" width="9.109375" style="31"/>
    <col min="8193" max="8193" width="8.6640625" style="31" customWidth="1"/>
    <col min="8194" max="8199" width="5.33203125" style="31" customWidth="1"/>
    <col min="8200" max="8207" width="4.6640625" style="31" customWidth="1"/>
    <col min="8208" max="8208" width="8.6640625" style="31" customWidth="1"/>
    <col min="8209" max="8448" width="9.109375" style="31"/>
    <col min="8449" max="8449" width="8.6640625" style="31" customWidth="1"/>
    <col min="8450" max="8455" width="5.33203125" style="31" customWidth="1"/>
    <col min="8456" max="8463" width="4.6640625" style="31" customWidth="1"/>
    <col min="8464" max="8464" width="8.6640625" style="31" customWidth="1"/>
    <col min="8465" max="8704" width="9.109375" style="31"/>
    <col min="8705" max="8705" width="8.6640625" style="31" customWidth="1"/>
    <col min="8706" max="8711" width="5.33203125" style="31" customWidth="1"/>
    <col min="8712" max="8719" width="4.6640625" style="31" customWidth="1"/>
    <col min="8720" max="8720" width="8.6640625" style="31" customWidth="1"/>
    <col min="8721" max="8960" width="9.109375" style="31"/>
    <col min="8961" max="8961" width="8.6640625" style="31" customWidth="1"/>
    <col min="8962" max="8967" width="5.33203125" style="31" customWidth="1"/>
    <col min="8968" max="8975" width="4.6640625" style="31" customWidth="1"/>
    <col min="8976" max="8976" width="8.6640625" style="31" customWidth="1"/>
    <col min="8977" max="9216" width="9.109375" style="31"/>
    <col min="9217" max="9217" width="8.6640625" style="31" customWidth="1"/>
    <col min="9218" max="9223" width="5.33203125" style="31" customWidth="1"/>
    <col min="9224" max="9231" width="4.6640625" style="31" customWidth="1"/>
    <col min="9232" max="9232" width="8.6640625" style="31" customWidth="1"/>
    <col min="9233" max="9472" width="9.109375" style="31"/>
    <col min="9473" max="9473" width="8.6640625" style="31" customWidth="1"/>
    <col min="9474" max="9479" width="5.33203125" style="31" customWidth="1"/>
    <col min="9480" max="9487" width="4.6640625" style="31" customWidth="1"/>
    <col min="9488" max="9488" width="8.6640625" style="31" customWidth="1"/>
    <col min="9489" max="9728" width="9.109375" style="31"/>
    <col min="9729" max="9729" width="8.6640625" style="31" customWidth="1"/>
    <col min="9730" max="9735" width="5.33203125" style="31" customWidth="1"/>
    <col min="9736" max="9743" width="4.6640625" style="31" customWidth="1"/>
    <col min="9744" max="9744" width="8.6640625" style="31" customWidth="1"/>
    <col min="9745" max="9984" width="9.109375" style="31"/>
    <col min="9985" max="9985" width="8.6640625" style="31" customWidth="1"/>
    <col min="9986" max="9991" width="5.33203125" style="31" customWidth="1"/>
    <col min="9992" max="9999" width="4.6640625" style="31" customWidth="1"/>
    <col min="10000" max="10000" width="8.6640625" style="31" customWidth="1"/>
    <col min="10001" max="10240" width="9.109375" style="31"/>
    <col min="10241" max="10241" width="8.6640625" style="31" customWidth="1"/>
    <col min="10242" max="10247" width="5.33203125" style="31" customWidth="1"/>
    <col min="10248" max="10255" width="4.6640625" style="31" customWidth="1"/>
    <col min="10256" max="10256" width="8.6640625" style="31" customWidth="1"/>
    <col min="10257" max="10496" width="9.109375" style="31"/>
    <col min="10497" max="10497" width="8.6640625" style="31" customWidth="1"/>
    <col min="10498" max="10503" width="5.33203125" style="31" customWidth="1"/>
    <col min="10504" max="10511" width="4.6640625" style="31" customWidth="1"/>
    <col min="10512" max="10512" width="8.6640625" style="31" customWidth="1"/>
    <col min="10513" max="10752" width="9.109375" style="31"/>
    <col min="10753" max="10753" width="8.6640625" style="31" customWidth="1"/>
    <col min="10754" max="10759" width="5.33203125" style="31" customWidth="1"/>
    <col min="10760" max="10767" width="4.6640625" style="31" customWidth="1"/>
    <col min="10768" max="10768" width="8.6640625" style="31" customWidth="1"/>
    <col min="10769" max="11008" width="9.109375" style="31"/>
    <col min="11009" max="11009" width="8.6640625" style="31" customWidth="1"/>
    <col min="11010" max="11015" width="5.33203125" style="31" customWidth="1"/>
    <col min="11016" max="11023" width="4.6640625" style="31" customWidth="1"/>
    <col min="11024" max="11024" width="8.6640625" style="31" customWidth="1"/>
    <col min="11025" max="11264" width="9.109375" style="31"/>
    <col min="11265" max="11265" width="8.6640625" style="31" customWidth="1"/>
    <col min="11266" max="11271" width="5.33203125" style="31" customWidth="1"/>
    <col min="11272" max="11279" width="4.6640625" style="31" customWidth="1"/>
    <col min="11280" max="11280" width="8.6640625" style="31" customWidth="1"/>
    <col min="11281" max="11520" width="9.109375" style="31"/>
    <col min="11521" max="11521" width="8.6640625" style="31" customWidth="1"/>
    <col min="11522" max="11527" width="5.33203125" style="31" customWidth="1"/>
    <col min="11528" max="11535" width="4.6640625" style="31" customWidth="1"/>
    <col min="11536" max="11536" width="8.6640625" style="31" customWidth="1"/>
    <col min="11537" max="11776" width="9.109375" style="31"/>
    <col min="11777" max="11777" width="8.6640625" style="31" customWidth="1"/>
    <col min="11778" max="11783" width="5.33203125" style="31" customWidth="1"/>
    <col min="11784" max="11791" width="4.6640625" style="31" customWidth="1"/>
    <col min="11792" max="11792" width="8.6640625" style="31" customWidth="1"/>
    <col min="11793" max="12032" width="9.109375" style="31"/>
    <col min="12033" max="12033" width="8.6640625" style="31" customWidth="1"/>
    <col min="12034" max="12039" width="5.33203125" style="31" customWidth="1"/>
    <col min="12040" max="12047" width="4.6640625" style="31" customWidth="1"/>
    <col min="12048" max="12048" width="8.6640625" style="31" customWidth="1"/>
    <col min="12049" max="12288" width="9.109375" style="31"/>
    <col min="12289" max="12289" width="8.6640625" style="31" customWidth="1"/>
    <col min="12290" max="12295" width="5.33203125" style="31" customWidth="1"/>
    <col min="12296" max="12303" width="4.6640625" style="31" customWidth="1"/>
    <col min="12304" max="12304" width="8.6640625" style="31" customWidth="1"/>
    <col min="12305" max="12544" width="9.109375" style="31"/>
    <col min="12545" max="12545" width="8.6640625" style="31" customWidth="1"/>
    <col min="12546" max="12551" width="5.33203125" style="31" customWidth="1"/>
    <col min="12552" max="12559" width="4.6640625" style="31" customWidth="1"/>
    <col min="12560" max="12560" width="8.6640625" style="31" customWidth="1"/>
    <col min="12561" max="12800" width="9.109375" style="31"/>
    <col min="12801" max="12801" width="8.6640625" style="31" customWidth="1"/>
    <col min="12802" max="12807" width="5.33203125" style="31" customWidth="1"/>
    <col min="12808" max="12815" width="4.6640625" style="31" customWidth="1"/>
    <col min="12816" max="12816" width="8.6640625" style="31" customWidth="1"/>
    <col min="12817" max="13056" width="9.109375" style="31"/>
    <col min="13057" max="13057" width="8.6640625" style="31" customWidth="1"/>
    <col min="13058" max="13063" width="5.33203125" style="31" customWidth="1"/>
    <col min="13064" max="13071" width="4.6640625" style="31" customWidth="1"/>
    <col min="13072" max="13072" width="8.6640625" style="31" customWidth="1"/>
    <col min="13073" max="13312" width="9.109375" style="31"/>
    <col min="13313" max="13313" width="8.6640625" style="31" customWidth="1"/>
    <col min="13314" max="13319" width="5.33203125" style="31" customWidth="1"/>
    <col min="13320" max="13327" width="4.6640625" style="31" customWidth="1"/>
    <col min="13328" max="13328" width="8.6640625" style="31" customWidth="1"/>
    <col min="13329" max="13568" width="9.109375" style="31"/>
    <col min="13569" max="13569" width="8.6640625" style="31" customWidth="1"/>
    <col min="13570" max="13575" width="5.33203125" style="31" customWidth="1"/>
    <col min="13576" max="13583" width="4.6640625" style="31" customWidth="1"/>
    <col min="13584" max="13584" width="8.6640625" style="31" customWidth="1"/>
    <col min="13585" max="13824" width="9.109375" style="31"/>
    <col min="13825" max="13825" width="8.6640625" style="31" customWidth="1"/>
    <col min="13826" max="13831" width="5.33203125" style="31" customWidth="1"/>
    <col min="13832" max="13839" width="4.6640625" style="31" customWidth="1"/>
    <col min="13840" max="13840" width="8.6640625" style="31" customWidth="1"/>
    <col min="13841" max="14080" width="9.109375" style="31"/>
    <col min="14081" max="14081" width="8.6640625" style="31" customWidth="1"/>
    <col min="14082" max="14087" width="5.33203125" style="31" customWidth="1"/>
    <col min="14088" max="14095" width="4.6640625" style="31" customWidth="1"/>
    <col min="14096" max="14096" width="8.6640625" style="31" customWidth="1"/>
    <col min="14097" max="14336" width="9.109375" style="31"/>
    <col min="14337" max="14337" width="8.6640625" style="31" customWidth="1"/>
    <col min="14338" max="14343" width="5.33203125" style="31" customWidth="1"/>
    <col min="14344" max="14351" width="4.6640625" style="31" customWidth="1"/>
    <col min="14352" max="14352" width="8.6640625" style="31" customWidth="1"/>
    <col min="14353" max="14592" width="9.109375" style="31"/>
    <col min="14593" max="14593" width="8.6640625" style="31" customWidth="1"/>
    <col min="14594" max="14599" width="5.33203125" style="31" customWidth="1"/>
    <col min="14600" max="14607" width="4.6640625" style="31" customWidth="1"/>
    <col min="14608" max="14608" width="8.6640625" style="31" customWidth="1"/>
    <col min="14609" max="14848" width="9.109375" style="31"/>
    <col min="14849" max="14849" width="8.6640625" style="31" customWidth="1"/>
    <col min="14850" max="14855" width="5.33203125" style="31" customWidth="1"/>
    <col min="14856" max="14863" width="4.6640625" style="31" customWidth="1"/>
    <col min="14864" max="14864" width="8.6640625" style="31" customWidth="1"/>
    <col min="14865" max="15104" width="9.109375" style="31"/>
    <col min="15105" max="15105" width="8.6640625" style="31" customWidth="1"/>
    <col min="15106" max="15111" width="5.33203125" style="31" customWidth="1"/>
    <col min="15112" max="15119" width="4.6640625" style="31" customWidth="1"/>
    <col min="15120" max="15120" width="8.6640625" style="31" customWidth="1"/>
    <col min="15121" max="15360" width="9.109375" style="31"/>
    <col min="15361" max="15361" width="8.6640625" style="31" customWidth="1"/>
    <col min="15362" max="15367" width="5.33203125" style="31" customWidth="1"/>
    <col min="15368" max="15375" width="4.6640625" style="31" customWidth="1"/>
    <col min="15376" max="15376" width="8.6640625" style="31" customWidth="1"/>
    <col min="15377" max="15616" width="9.109375" style="31"/>
    <col min="15617" max="15617" width="8.6640625" style="31" customWidth="1"/>
    <col min="15618" max="15623" width="5.33203125" style="31" customWidth="1"/>
    <col min="15624" max="15631" width="4.6640625" style="31" customWidth="1"/>
    <col min="15632" max="15632" width="8.6640625" style="31" customWidth="1"/>
    <col min="15633" max="15872" width="9.109375" style="31"/>
    <col min="15873" max="15873" width="8.6640625" style="31" customWidth="1"/>
    <col min="15874" max="15879" width="5.33203125" style="31" customWidth="1"/>
    <col min="15880" max="15887" width="4.6640625" style="31" customWidth="1"/>
    <col min="15888" max="15888" width="8.6640625" style="31" customWidth="1"/>
    <col min="15889" max="16128" width="9.109375" style="31"/>
    <col min="16129" max="16129" width="8.6640625" style="31" customWidth="1"/>
    <col min="16130" max="16135" width="5.33203125" style="31" customWidth="1"/>
    <col min="16136" max="16143" width="4.6640625" style="31" customWidth="1"/>
    <col min="16144" max="16144" width="8.6640625" style="31" customWidth="1"/>
    <col min="16145" max="16384" width="9.109375" style="31"/>
  </cols>
  <sheetData>
    <row r="1" spans="1:16" ht="15" customHeight="1" x14ac:dyDescent="0.3">
      <c r="A1" s="119" t="s">
        <v>81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</row>
    <row r="2" spans="1:16" ht="15" customHeight="1" x14ac:dyDescent="0.3">
      <c r="A2" s="212" t="s">
        <v>181</v>
      </c>
      <c r="B2" s="212"/>
      <c r="C2" s="212"/>
      <c r="D2" s="212"/>
      <c r="E2" s="154" t="s">
        <v>62</v>
      </c>
      <c r="F2" s="154"/>
      <c r="G2" s="154"/>
      <c r="H2" s="212" t="s">
        <v>180</v>
      </c>
      <c r="I2" s="212"/>
      <c r="J2" s="212"/>
      <c r="K2" s="212"/>
      <c r="L2" s="212"/>
      <c r="M2" s="212"/>
      <c r="N2" s="212"/>
      <c r="O2" s="212"/>
      <c r="P2" s="212"/>
    </row>
    <row r="3" spans="1:16" ht="15" customHeight="1" x14ac:dyDescent="0.3">
      <c r="A3" s="92" t="s">
        <v>3</v>
      </c>
      <c r="B3" s="92"/>
      <c r="C3" s="92"/>
      <c r="D3" s="92"/>
      <c r="E3" s="32"/>
      <c r="F3" s="32"/>
      <c r="G3" s="53"/>
      <c r="H3" s="92" t="s">
        <v>82</v>
      </c>
      <c r="I3" s="92"/>
      <c r="J3" s="92"/>
      <c r="K3" s="92"/>
      <c r="L3" s="92"/>
      <c r="M3" s="92"/>
      <c r="N3" s="92"/>
      <c r="O3" s="92"/>
      <c r="P3" s="92"/>
    </row>
    <row r="4" spans="1:16" ht="15" customHeight="1" x14ac:dyDescent="0.3">
      <c r="A4" s="54"/>
      <c r="B4" s="54"/>
      <c r="C4" s="54"/>
      <c r="D4" s="54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ht="15" customHeight="1" x14ac:dyDescent="0.3">
      <c r="A5" s="54"/>
      <c r="B5" s="54"/>
      <c r="C5" s="54"/>
      <c r="D5" s="54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6" ht="15" customHeight="1" x14ac:dyDescent="0.3">
      <c r="A6" s="211" t="s">
        <v>83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 t="s">
        <v>86</v>
      </c>
      <c r="M6" s="211"/>
      <c r="N6" s="211"/>
      <c r="O6" s="211"/>
      <c r="P6" s="211" t="s">
        <v>7</v>
      </c>
    </row>
    <row r="7" spans="1:16" ht="20.100000000000001" customHeight="1" x14ac:dyDescent="0.3">
      <c r="A7" s="211" t="s">
        <v>7</v>
      </c>
      <c r="B7" s="211" t="s">
        <v>182</v>
      </c>
      <c r="C7" s="211"/>
      <c r="D7" s="211" t="s">
        <v>183</v>
      </c>
      <c r="E7" s="211"/>
      <c r="F7" s="211" t="s">
        <v>184</v>
      </c>
      <c r="G7" s="211"/>
      <c r="H7" s="211" t="s">
        <v>51</v>
      </c>
      <c r="I7" s="211"/>
      <c r="J7" s="211" t="s">
        <v>85</v>
      </c>
      <c r="K7" s="211"/>
      <c r="L7" s="211"/>
      <c r="M7" s="211"/>
      <c r="N7" s="211"/>
      <c r="O7" s="211"/>
      <c r="P7" s="211"/>
    </row>
    <row r="8" spans="1:16" ht="20.100000000000001" customHeight="1" x14ac:dyDescent="0.3">
      <c r="A8" s="211"/>
      <c r="B8" s="211"/>
      <c r="C8" s="211"/>
      <c r="D8" s="211"/>
      <c r="E8" s="211"/>
      <c r="F8" s="211"/>
      <c r="G8" s="211"/>
      <c r="H8" s="211"/>
      <c r="I8" s="211"/>
      <c r="J8" s="211"/>
      <c r="K8" s="211"/>
      <c r="L8" s="211" t="s">
        <v>74</v>
      </c>
      <c r="M8" s="211"/>
      <c r="N8" s="211" t="s">
        <v>75</v>
      </c>
      <c r="O8" s="211"/>
      <c r="P8" s="55"/>
    </row>
    <row r="9" spans="1:16" ht="12" x14ac:dyDescent="0.3">
      <c r="A9" s="55" t="s">
        <v>84</v>
      </c>
      <c r="B9" s="211">
        <v>1</v>
      </c>
      <c r="C9" s="211"/>
      <c r="D9" s="211">
        <v>2</v>
      </c>
      <c r="E9" s="211"/>
      <c r="F9" s="211">
        <v>3</v>
      </c>
      <c r="G9" s="211"/>
      <c r="H9" s="211">
        <v>17</v>
      </c>
      <c r="I9" s="211"/>
      <c r="J9" s="211">
        <v>18</v>
      </c>
      <c r="K9" s="211"/>
      <c r="L9" s="211">
        <v>19</v>
      </c>
      <c r="M9" s="211"/>
      <c r="N9" s="211">
        <v>20</v>
      </c>
      <c r="O9" s="211"/>
      <c r="P9" s="55" t="s">
        <v>84</v>
      </c>
    </row>
    <row r="10" spans="1:16" ht="15" customHeight="1" x14ac:dyDescent="0.3">
      <c r="A10" s="208" t="s">
        <v>87</v>
      </c>
      <c r="B10" s="209"/>
      <c r="C10" s="209"/>
      <c r="D10" s="209"/>
      <c r="E10" s="210"/>
      <c r="F10" s="56">
        <v>170</v>
      </c>
      <c r="G10" s="56"/>
      <c r="H10" s="56"/>
      <c r="I10" s="56"/>
      <c r="J10" s="56"/>
      <c r="K10" s="56"/>
      <c r="L10" s="56"/>
      <c r="M10" s="57"/>
      <c r="N10" s="56"/>
      <c r="O10" s="56"/>
      <c r="P10" s="56"/>
    </row>
    <row r="11" spans="1:16" ht="12.9" customHeight="1" x14ac:dyDescent="0.3">
      <c r="A11" s="55" t="s">
        <v>174</v>
      </c>
      <c r="B11" s="55">
        <v>930</v>
      </c>
      <c r="C11" s="58"/>
      <c r="D11" s="55">
        <v>300</v>
      </c>
      <c r="E11" s="58"/>
      <c r="F11" s="55">
        <v>1420</v>
      </c>
      <c r="G11" s="58"/>
      <c r="H11" s="55">
        <f>SUM(B11:G11)</f>
        <v>2650</v>
      </c>
      <c r="I11" s="58"/>
      <c r="J11" s="55">
        <v>2110</v>
      </c>
      <c r="K11" s="58"/>
      <c r="L11" s="55">
        <f>F10+H11-J11</f>
        <v>710</v>
      </c>
      <c r="M11" s="58"/>
      <c r="N11" s="55"/>
      <c r="O11" s="55"/>
      <c r="P11" s="55" t="s">
        <v>174</v>
      </c>
    </row>
    <row r="12" spans="1:16" ht="12.9" customHeight="1" x14ac:dyDescent="0.3">
      <c r="A12" s="55"/>
      <c r="B12" s="55"/>
      <c r="C12" s="58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</row>
    <row r="13" spans="1:16" ht="12.9" customHeight="1" x14ac:dyDescent="0.3">
      <c r="A13" s="55"/>
      <c r="B13" s="55"/>
      <c r="C13" s="58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</row>
    <row r="14" spans="1:16" ht="12.9" customHeight="1" x14ac:dyDescent="0.3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</row>
    <row r="15" spans="1:16" ht="12.9" customHeight="1" x14ac:dyDescent="0.3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</row>
    <row r="16" spans="1:16" ht="12.9" customHeight="1" x14ac:dyDescent="0.3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</row>
    <row r="17" spans="1:16" ht="12.9" customHeight="1" x14ac:dyDescent="0.3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</row>
    <row r="18" spans="1:16" ht="15" customHeight="1" x14ac:dyDescent="0.3">
      <c r="A18" s="56" t="s">
        <v>51</v>
      </c>
      <c r="B18" s="56">
        <f>SUM(B11:B17)</f>
        <v>930</v>
      </c>
      <c r="C18" s="57" t="s">
        <v>2</v>
      </c>
      <c r="D18" s="56">
        <f t="shared" ref="D18:L18" si="0">SUM(D11:D17)</f>
        <v>300</v>
      </c>
      <c r="E18" s="57" t="s">
        <v>2</v>
      </c>
      <c r="F18" s="57" t="s">
        <v>2</v>
      </c>
      <c r="G18" s="57" t="s">
        <v>2</v>
      </c>
      <c r="H18" s="56">
        <f t="shared" si="0"/>
        <v>2650</v>
      </c>
      <c r="I18" s="57" t="s">
        <v>2</v>
      </c>
      <c r="J18" s="56">
        <f t="shared" si="0"/>
        <v>2110</v>
      </c>
      <c r="K18" s="57" t="s">
        <v>2</v>
      </c>
      <c r="L18" s="56">
        <f t="shared" si="0"/>
        <v>710</v>
      </c>
      <c r="M18" s="57" t="s">
        <v>2</v>
      </c>
      <c r="N18" s="56"/>
      <c r="O18" s="59"/>
      <c r="P18" s="56"/>
    </row>
  </sheetData>
  <mergeCells count="26">
    <mergeCell ref="A1:P1"/>
    <mergeCell ref="A2:D2"/>
    <mergeCell ref="E2:G2"/>
    <mergeCell ref="H2:P2"/>
    <mergeCell ref="A3:D3"/>
    <mergeCell ref="H3:P3"/>
    <mergeCell ref="A6:I6"/>
    <mergeCell ref="J6:K6"/>
    <mergeCell ref="L6:O7"/>
    <mergeCell ref="P6:P7"/>
    <mergeCell ref="A7:A8"/>
    <mergeCell ref="B7:C8"/>
    <mergeCell ref="D7:E8"/>
    <mergeCell ref="F7:G8"/>
    <mergeCell ref="H7:I8"/>
    <mergeCell ref="J7:K8"/>
    <mergeCell ref="A10:E10"/>
    <mergeCell ref="L8:M8"/>
    <mergeCell ref="N8:O8"/>
    <mergeCell ref="B9:C9"/>
    <mergeCell ref="D9:E9"/>
    <mergeCell ref="F9:G9"/>
    <mergeCell ref="H9:I9"/>
    <mergeCell ref="J9:K9"/>
    <mergeCell ref="L9:M9"/>
    <mergeCell ref="N9:O9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sal. shemos. orderi</vt:lpstr>
      <vt:lpstr>sal. gasavl. orderi</vt:lpstr>
      <vt:lpstr>salaros cigni</vt:lpstr>
      <vt:lpstr>saavanso ang. 1-li gverdi</vt:lpstr>
      <vt:lpstr>saavanso ang. me-2 gverdi</vt:lpstr>
      <vt:lpstr>jurnal-orderi</vt:lpstr>
      <vt:lpstr>mtavari cigni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2022-11-19T08:14:57Z</dcterms:modified>
</cp:coreProperties>
</file>