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phevadze\Desktop\"/>
    </mc:Choice>
  </mc:AlternateContent>
  <xr:revisionPtr revIDLastSave="0" documentId="8_{3EDDAD4F-6B8D-4005-8D64-C8E41A53A596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piroba" sheetId="16" r:id="rId1"/>
    <sheet name="Sheet1" sheetId="17" r:id="rId2"/>
    <sheet name="saregistracio jurnali" sheetId="1" r:id="rId3"/>
    <sheet name="forma-T" sheetId="15" r:id="rId4"/>
    <sheet name="sacdeli balansi" sheetId="3" r:id="rId5"/>
    <sheet name="balansi" sheetId="6" r:id="rId6"/>
    <sheet name="mogeba-zarali" sheetId="12" r:id="rId7"/>
    <sheet name="sakontrolo kiTxvebi" sheetId="13" r:id="rId8"/>
  </sheets>
  <definedNames>
    <definedName name="_xlnm.Print_Area" localSheetId="5">balansi!$B$1:$E$45</definedName>
    <definedName name="_xlnm.Print_Area" localSheetId="0">piroba!$A$1:$A$17</definedName>
    <definedName name="_xlnm.Print_Area" localSheetId="2">'saregistracio jurnali'!$A$1:$F$40</definedName>
  </definedNames>
  <calcPr calcId="181029"/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F34" i="1"/>
  <c r="E34" i="1"/>
  <c r="E14" i="6" l="1"/>
  <c r="C11" i="12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<sst xmlns="http://schemas.openxmlformats.org/spreadsheetml/2006/main" count="205" uniqueCount="127">
  <si>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</si>
  <si>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</si>
  <si>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</si>
  <si>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</si>
  <si>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</si>
  <si>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</si>
  <si>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</si>
  <si>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</si>
  <si>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</si>
  <si>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</si>
  <si>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</si>
  <si>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</si>
  <si>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</si>
  <si>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</si>
  <si>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</si>
  <si>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</si>
  <si>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</si>
  <si>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</si>
  <si>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</si>
  <si>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</si>
  <si>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</si>
  <si>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</si>
  <si>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</si>
  <si>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</si>
  <si>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</si>
  <si>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</si>
  <si>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</si>
  <si>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</si>
  <si>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</si>
  <si>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</si>
  <si>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</si>
  <si>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</si>
  <si>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</si>
  <si>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</si>
  <si>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</si>
  <si>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</si>
  <si>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</si>
  <si>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</si>
  <si>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</si>
  <si>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</si>
  <si>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</si>
  <si>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</si>
  <si>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</si>
  <si>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</si>
  <si>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</si>
  <si>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</si>
  <si>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</si>
  <si>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</si>
  <si>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</si>
  <si>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</si>
  <si>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</si>
  <si>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</si>
  <si>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</si>
  <si>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</si>
  <si>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</si>
  <si>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</si>
  <si>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</si>
  <si>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</si>
  <si>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</si>
  <si>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</si>
  <si>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</si>
  <si>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</si>
  <si>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</si>
  <si>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</si>
  <si>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</si>
  <si>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</si>
  <si>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</si>
  <si>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</si>
  <si>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</si>
  <si>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</si>
  <si>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</si>
  <si>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</si>
  <si>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</si>
  <si>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</si>
  <si>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</si>
  <si>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</si>
  <si>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</si>
  <si>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</si>
  <si>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</si>
  <si>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</si>
  <si>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</si>
  <si>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</si>
  <si>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</si>
  <si>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</si>
  <si>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</si>
  <si>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</si>
  <si>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</si>
  <si>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</si>
  <si>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</si>
  <si>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</si>
  <si>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31/12/2012</t>
  </si>
  <si>
    <t>საქონლის შეძენა</t>
  </si>
  <si>
    <t xml:space="preserve">       დ 1610</t>
  </si>
  <si>
    <t xml:space="preserve">           კ 1210</t>
  </si>
  <si>
    <t>საქონლის რეალიზაცია</t>
  </si>
  <si>
    <t>დ 7200</t>
  </si>
  <si>
    <t>ხელფასის დარიცხვა ადმ. თანამშრომელზე</t>
  </si>
  <si>
    <t xml:space="preserve">       დ 1110</t>
  </si>
  <si>
    <t xml:space="preserve">       კ 6110</t>
  </si>
  <si>
    <t xml:space="preserve">           კ 1610</t>
  </si>
  <si>
    <t xml:space="preserve">       დ 7410</t>
  </si>
  <si>
    <t xml:space="preserve">           კ 3130</t>
  </si>
  <si>
    <t>ფული საბანკო ანგარიშზე</t>
  </si>
  <si>
    <t>საქონელი</t>
  </si>
  <si>
    <t>გადასახდელი ხელფასები</t>
  </si>
  <si>
    <t>საწესდებო კაპიტალი</t>
  </si>
  <si>
    <t>შემოსავალი საქ. რეალიზაციიდან</t>
  </si>
  <si>
    <t>საქონლის თვითღირებულება</t>
  </si>
  <si>
    <t>შრომის ანაზღაურება</t>
  </si>
  <si>
    <t xml:space="preserve"> დ 6110</t>
  </si>
  <si>
    <t>კ 5330</t>
  </si>
  <si>
    <t>დ 5330</t>
  </si>
  <si>
    <t>კ 7200</t>
  </si>
  <si>
    <t>31/12/012</t>
  </si>
  <si>
    <t>მოგების გადასახადის დარიცხვა</t>
  </si>
  <si>
    <t>დ 9210</t>
  </si>
  <si>
    <t>კ 3310</t>
  </si>
  <si>
    <t>ანგ. 9210 დახურვა</t>
  </si>
  <si>
    <t xml:space="preserve">ფული სალაროში </t>
  </si>
  <si>
    <t>გადასახდელი მოგ. გადასახადი</t>
  </si>
  <si>
    <t>მოგება</t>
  </si>
  <si>
    <t>დროებითი ანგარიშების დახურვა</t>
  </si>
  <si>
    <t>კ 7410</t>
  </si>
  <si>
    <t xml:space="preserve">დ 5330 </t>
  </si>
  <si>
    <t>კ 9210</t>
  </si>
  <si>
    <t>ანგ. 5330 დახურვა</t>
  </si>
  <si>
    <t>კ 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</si>
</sst>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6D1F3-81D0-457B-8723-049233286D0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opLeftCell="A13" zoomScaleNormal="100" workbookViewId="0">
      <selection activeCell="K30" sqref="K30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40980</v>
      </c>
      <c r="B7" s="90">
        <v>2</v>
      </c>
      <c r="C7" s="90" t="s">
        <v>91</v>
      </c>
      <c r="D7" s="40" t="s">
        <v>92</v>
      </c>
      <c r="E7" s="3">
        <v>3000</v>
      </c>
      <c r="F7" s="3"/>
    </row>
    <row r="8" spans="1:13" ht="20.100000000000001" customHeight="1" x14ac:dyDescent="0.25">
      <c r="A8" s="87"/>
      <c r="B8" s="91"/>
      <c r="C8" s="91"/>
      <c r="D8" s="3" t="s">
        <v>93</v>
      </c>
      <c r="E8" s="3"/>
      <c r="F8" s="3">
        <v>3000</v>
      </c>
    </row>
    <row r="9" spans="1:13" ht="20.100000000000001" customHeight="1" x14ac:dyDescent="0.25">
      <c r="A9" s="88"/>
      <c r="B9" s="92"/>
      <c r="C9" s="92"/>
      <c r="D9" s="3"/>
      <c r="E9" s="3"/>
      <c r="F9" s="3"/>
    </row>
    <row r="10" spans="1:13" ht="20.100000000000001" customHeight="1" x14ac:dyDescent="0.25">
      <c r="A10" s="86">
        <v>41102</v>
      </c>
      <c r="B10" s="90">
        <v>3</v>
      </c>
      <c r="C10" s="90" t="s">
        <v>94</v>
      </c>
      <c r="D10" s="40" t="s">
        <v>97</v>
      </c>
      <c r="E10" s="3">
        <v>1300</v>
      </c>
      <c r="F10" s="3"/>
    </row>
    <row r="11" spans="1:13" ht="20.100000000000001" customHeight="1" x14ac:dyDescent="0.25">
      <c r="A11" s="87"/>
      <c r="B11" s="91"/>
      <c r="C11" s="91"/>
      <c r="D11" s="3" t="s">
        <v>98</v>
      </c>
      <c r="E11" s="3"/>
      <c r="F11" s="3">
        <v>1300</v>
      </c>
    </row>
    <row r="12" spans="1:13" ht="20.100000000000001" customHeight="1" x14ac:dyDescent="0.25">
      <c r="A12" s="87"/>
      <c r="B12" s="91"/>
      <c r="C12" s="91"/>
      <c r="D12" s="3" t="s">
        <v>95</v>
      </c>
      <c r="E12" s="3">
        <v>1000</v>
      </c>
      <c r="F12" s="3"/>
    </row>
    <row r="13" spans="1:13" ht="20.100000000000001" customHeight="1" x14ac:dyDescent="0.25">
      <c r="A13" s="87"/>
      <c r="B13" s="91"/>
      <c r="C13" s="91"/>
      <c r="D13" s="3" t="s">
        <v>99</v>
      </c>
      <c r="E13" s="3"/>
      <c r="F13" s="3">
        <v>1000</v>
      </c>
    </row>
    <row r="14" spans="1:13" ht="20.100000000000001" customHeight="1" x14ac:dyDescent="0.25">
      <c r="A14" s="88"/>
      <c r="B14" s="92"/>
      <c r="C14" s="92"/>
      <c r="D14" s="3"/>
      <c r="E14" s="3"/>
      <c r="F14" s="3"/>
    </row>
    <row r="15" spans="1:13" ht="20.100000000000001" customHeight="1" x14ac:dyDescent="0.25">
      <c r="A15" s="86" t="s">
        <v>90</v>
      </c>
      <c r="B15" s="90">
        <v>4</v>
      </c>
      <c r="C15" s="90" t="s">
        <v>96</v>
      </c>
      <c r="D15" s="40" t="s">
        <v>100</v>
      </c>
      <c r="E15" s="3">
        <v>200</v>
      </c>
      <c r="F15" s="3"/>
    </row>
    <row r="16" spans="1:13" ht="20.100000000000001" customHeight="1" x14ac:dyDescent="0.25">
      <c r="A16" s="87"/>
      <c r="B16" s="91"/>
      <c r="C16" s="91"/>
      <c r="D16" s="3" t="s">
        <v>101</v>
      </c>
      <c r="E16" s="3"/>
      <c r="F16" s="3">
        <v>200</v>
      </c>
    </row>
    <row r="17" spans="1:6" ht="20.100000000000001" customHeight="1" x14ac:dyDescent="0.25">
      <c r="A17" s="88"/>
      <c r="B17" s="92"/>
      <c r="C17" s="92"/>
      <c r="D17" s="3"/>
      <c r="E17" s="3"/>
      <c r="F17" s="3"/>
    </row>
    <row r="18" spans="1:6" ht="20.100000000000001" customHeight="1" x14ac:dyDescent="0.25">
      <c r="A18" s="86" t="s">
        <v>90</v>
      </c>
      <c r="B18" s="90">
        <v>5</v>
      </c>
      <c r="C18" s="90" t="s">
        <v>121</v>
      </c>
      <c r="D18" s="40" t="s">
        <v>109</v>
      </c>
      <c r="E18" s="3">
        <v>1300</v>
      </c>
      <c r="F18" s="3"/>
    </row>
    <row r="19" spans="1:6" ht="20.100000000000001" customHeight="1" x14ac:dyDescent="0.25">
      <c r="A19" s="87"/>
      <c r="B19" s="91"/>
      <c r="C19" s="91"/>
      <c r="D19" s="3" t="s">
        <v>110</v>
      </c>
      <c r="E19" s="3"/>
      <c r="F19" s="3">
        <v>1300</v>
      </c>
    </row>
    <row r="20" spans="1:6" ht="20.100000000000001" customHeight="1" x14ac:dyDescent="0.25">
      <c r="A20" s="87"/>
      <c r="B20" s="91"/>
      <c r="C20" s="91"/>
      <c r="D20" s="3" t="s">
        <v>111</v>
      </c>
      <c r="E20" s="3">
        <v>1000</v>
      </c>
      <c r="F20" s="3"/>
    </row>
    <row r="21" spans="1:6" ht="20.100000000000001" customHeight="1" x14ac:dyDescent="0.25">
      <c r="A21" s="87"/>
      <c r="B21" s="91"/>
      <c r="C21" s="91"/>
      <c r="D21" s="3" t="s">
        <v>112</v>
      </c>
      <c r="E21" s="3"/>
      <c r="F21" s="3">
        <v>1000</v>
      </c>
    </row>
    <row r="22" spans="1:6" ht="20.100000000000001" customHeight="1" x14ac:dyDescent="0.25">
      <c r="A22" s="87"/>
      <c r="B22" s="91"/>
      <c r="C22" s="91"/>
      <c r="D22" s="3" t="s">
        <v>111</v>
      </c>
      <c r="E22" s="3">
        <v>200</v>
      </c>
      <c r="F22" s="3"/>
    </row>
    <row r="23" spans="1:6" ht="20.100000000000001" customHeight="1" x14ac:dyDescent="0.25">
      <c r="A23" s="88"/>
      <c r="B23" s="92"/>
      <c r="C23" s="92"/>
      <c r="D23" s="3" t="s">
        <v>122</v>
      </c>
      <c r="E23" s="3"/>
      <c r="F23" s="3">
        <v>200</v>
      </c>
    </row>
    <row r="24" spans="1:6" ht="20.100000000000001" customHeight="1" x14ac:dyDescent="0.25">
      <c r="A24" s="86" t="s">
        <v>90</v>
      </c>
      <c r="B24" s="90">
        <v>6</v>
      </c>
      <c r="C24" s="90" t="s">
        <v>114</v>
      </c>
      <c r="D24" s="40" t="s">
        <v>115</v>
      </c>
      <c r="E24" s="3">
        <v>15</v>
      </c>
      <c r="F24" s="3"/>
    </row>
    <row r="25" spans="1:6" ht="20.100000000000001" customHeight="1" x14ac:dyDescent="0.25">
      <c r="A25" s="87"/>
      <c r="B25" s="91"/>
      <c r="C25" s="91"/>
      <c r="D25" s="3" t="s">
        <v>116</v>
      </c>
      <c r="E25" s="3"/>
      <c r="F25" s="3">
        <v>15</v>
      </c>
    </row>
    <row r="26" spans="1:6" ht="20.100000000000001" customHeight="1" x14ac:dyDescent="0.25">
      <c r="A26" s="88"/>
      <c r="B26" s="92"/>
      <c r="C26" s="92"/>
      <c r="D26" s="3"/>
      <c r="E26" s="3"/>
      <c r="F26" s="3"/>
    </row>
    <row r="27" spans="1:6" ht="30" customHeight="1" x14ac:dyDescent="0.25">
      <c r="A27" s="86" t="s">
        <v>90</v>
      </c>
      <c r="B27" s="90">
        <v>7</v>
      </c>
      <c r="C27" s="90" t="s">
        <v>117</v>
      </c>
      <c r="D27" s="40" t="s">
        <v>123</v>
      </c>
      <c r="E27" s="3">
        <v>15</v>
      </c>
      <c r="F27" s="3"/>
    </row>
    <row r="28" spans="1:6" ht="20.100000000000001" customHeight="1" x14ac:dyDescent="0.25">
      <c r="A28" s="87"/>
      <c r="B28" s="91"/>
      <c r="C28" s="91"/>
      <c r="D28" s="3" t="s">
        <v>124</v>
      </c>
      <c r="E28" s="3"/>
      <c r="F28" s="3">
        <v>15</v>
      </c>
    </row>
    <row r="29" spans="1:6" ht="20.100000000000001" customHeight="1" x14ac:dyDescent="0.25">
      <c r="A29" s="88"/>
      <c r="B29" s="92"/>
      <c r="C29" s="92"/>
      <c r="D29" s="3"/>
      <c r="E29" s="3"/>
      <c r="F29" s="3"/>
    </row>
    <row r="30" spans="1:6" ht="30" customHeight="1" x14ac:dyDescent="0.25">
      <c r="A30" s="86" t="s">
        <v>113</v>
      </c>
      <c r="B30" s="90">
        <v>8</v>
      </c>
      <c r="C30" s="90" t="s">
        <v>125</v>
      </c>
      <c r="D30" s="40" t="s">
        <v>111</v>
      </c>
      <c r="E30" s="3">
        <v>85</v>
      </c>
      <c r="F30" s="3"/>
    </row>
    <row r="31" spans="1:6" ht="20.100000000000001" customHeight="1" x14ac:dyDescent="0.25">
      <c r="A31" s="87"/>
      <c r="B31" s="91"/>
      <c r="C31" s="91"/>
      <c r="D31" s="3" t="s">
        <v>126</v>
      </c>
      <c r="E31" s="3"/>
      <c r="F31" s="3">
        <v>85</v>
      </c>
    </row>
    <row r="32" spans="1:6" ht="20.100000000000001" customHeight="1" x14ac:dyDescent="0.25">
      <c r="A32" s="88"/>
      <c r="B32" s="92"/>
      <c r="C32" s="92"/>
      <c r="D32" s="3"/>
      <c r="E32" s="3"/>
      <c r="F32" s="3"/>
    </row>
    <row r="33" spans="1:6" ht="21.75" customHeight="1" x14ac:dyDescent="0.25">
      <c r="A33" s="39"/>
      <c r="B33" s="102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19" workbookViewId="0">
      <selection activeCell="AA30" sqref="AA30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59"/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>
        <v>1300</v>
      </c>
      <c r="R13" s="59"/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>
        <v>1000</v>
      </c>
      <c r="D22" s="59"/>
      <c r="E22" s="58">
        <v>1000</v>
      </c>
      <c r="F22" s="56"/>
      <c r="G22" s="52"/>
      <c r="H22" s="56"/>
      <c r="I22" s="56"/>
      <c r="J22" s="80">
        <v>200</v>
      </c>
      <c r="K22" s="59"/>
      <c r="L22" s="58">
        <v>200</v>
      </c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15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1215</v>
      </c>
      <c r="R25" s="75"/>
      <c r="S25" s="76">
        <v>1300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>
        <v>1000</v>
      </c>
      <c r="F26" s="56"/>
      <c r="G26" s="52"/>
      <c r="H26" s="56"/>
      <c r="I26" s="56" t="s">
        <v>62</v>
      </c>
      <c r="J26" s="65">
        <f>SUM(J22:J25)</f>
        <v>200</v>
      </c>
      <c r="K26" s="66"/>
      <c r="L26" s="67">
        <v>200</v>
      </c>
      <c r="M26" s="56"/>
      <c r="N26" s="56"/>
      <c r="O26" s="56"/>
      <c r="P26" s="56"/>
      <c r="Q26" s="65">
        <v>85</v>
      </c>
      <c r="R26" s="66"/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>
        <v>85</v>
      </c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B10" zoomScaleNormal="100" workbookViewId="0">
      <selection activeCell="E15" sqref="E15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102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103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104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105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106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107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108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M20" sqref="M20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118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102</v>
      </c>
      <c r="C8" s="24">
        <v>2000</v>
      </c>
      <c r="D8" s="24" t="s">
        <v>104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103</v>
      </c>
      <c r="C9" s="24">
        <v>2000</v>
      </c>
      <c r="D9" s="24" t="s">
        <v>119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105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120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F14" sqref="F14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topLeftCell="A10" zoomScaleNormal="100" workbookViewId="0">
      <selection activeCell="H5" sqref="H5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piroba</vt:lpstr>
      <vt:lpstr>Sheet1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Teona Phevadze</dc:creator>
  <cp:lastModifiedBy>Teona Phevadze</cp:lastModifiedBy>
  <cp:lastPrinted>2021-08-09T15:36:03Z</cp:lastPrinted>
  <dcterms:created xsi:type="dcterms:W3CDTF">2006-09-16T00:00:00Z</dcterms:created>
  <dcterms:modified xsi:type="dcterms:W3CDTF">2021-08-09T16:39:48Z</dcterms:modified>
</cp:coreProperties>
</file>