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1A3F7E-6E9E-4A64-B1CA-4551A7312E48}" xr6:coauthVersionLast="44" xr6:coauthVersionMax="44" xr10:uidLastSave="{00000000-0000-0000-0000-000000000000}"/>
  <bookViews>
    <workbookView xWindow="-108" yWindow="-108" windowWidth="23256" windowHeight="12576" activeTab="4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L8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<sst xmlns="http://schemas.openxmlformats.org/spreadsheetml/2006/main" count="219" uniqueCount="140">
  <si>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</si>
  <si>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</si>
  <si>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</si>
  <si>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</si>
  <si>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</si>
  <si>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</si>
  <si>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</si>
  <si>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</si>
  <si>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</si>
  <si>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</si>
  <si>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</si>
  <si>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</si>
  <si>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</si>
  <si>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</si>
  <si>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</si>
  <si>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</si>
  <si>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</si>
  <si>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</si>
  <si>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</si>
  <si>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</si>
  <si>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</si>
  <si>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</si>
  <si>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</si>
  <si>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</si>
  <si>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</si>
  <si>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</si>
  <si>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</si>
  <si>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</si>
  <si>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</si>
  <si>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</si>
  <si>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</si>
  <si>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</si>
  <si>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</si>
  <si>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</si>
  <si>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</si>
  <si>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</si>
  <si>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</si>
  <si>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</si>
  <si>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</si>
  <si>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</si>
  <si>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</si>
  <si>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</si>
  <si>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</si>
  <si>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</si>
  <si>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</si>
  <si>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</si>
  <si>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</si>
  <si>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</si>
  <si>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</si>
  <si>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</si>
  <si>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</si>
  <si>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</si>
  <si>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</si>
  <si>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</si>
  <si>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</si>
  <si>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</si>
  <si>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</si>
  <si>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</si>
  <si>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</si>
  <si>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</si>
  <si>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</si>
  <si>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</si>
  <si>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</si>
  <si>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</si>
  <si>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</si>
  <si>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</si>
  <si>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</si>
  <si>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</si>
  <si>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</si>
  <si>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</si>
  <si>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</si>
  <si>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</si>
  <si>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</si>
  <si>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</si>
  <si>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</si>
  <si>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</si>
  <si>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</si>
  <si>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</si>
  <si>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</si>
  <si>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</si>
  <si>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</si>
  <si>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</si>
  <si>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</si>
  <si>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</si>
  <si>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</si>
  <si>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</si>
  <si>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</si>
  <si>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</si>
  <si>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</si>
  <si>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</si>
  <si>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1)</t>
  </si>
  <si>
    <t>საქონლის შეძენა</t>
  </si>
  <si>
    <t>დ 1610</t>
  </si>
  <si>
    <t>კ 1210</t>
  </si>
  <si>
    <t>1) 5000</t>
  </si>
  <si>
    <t>2) 3000</t>
  </si>
  <si>
    <t>2)</t>
  </si>
  <si>
    <t>საქონლის რეალიზაცია</t>
  </si>
  <si>
    <t>3) 1300</t>
  </si>
  <si>
    <t>3)</t>
  </si>
  <si>
    <t>3) 1000</t>
  </si>
  <si>
    <t>ადმინისტრაციის თანამშრომელზე ხელფასის დარიცხვა</t>
  </si>
  <si>
    <t>კ 3130</t>
  </si>
  <si>
    <t>დ 7410</t>
  </si>
  <si>
    <t>კ 1610</t>
  </si>
  <si>
    <t>კ 6110</t>
  </si>
  <si>
    <t>დ 1110</t>
  </si>
  <si>
    <t>დ 7200</t>
  </si>
  <si>
    <t>4)</t>
  </si>
  <si>
    <t>4) 200</t>
  </si>
  <si>
    <t>ფული ბანკში</t>
  </si>
  <si>
    <t>საქონელი</t>
  </si>
  <si>
    <t>გადასახდელი ხელფასი</t>
  </si>
  <si>
    <t>საწესდებო კაპიტალი</t>
  </si>
  <si>
    <t>რეალიზ. საქონლის თვითღირებულება</t>
  </si>
  <si>
    <t>შრომის ანაზღაურება</t>
  </si>
  <si>
    <t>ანგ #6110-ის დახურვა</t>
  </si>
  <si>
    <t>დ 6110</t>
  </si>
  <si>
    <t>კ 5330</t>
  </si>
  <si>
    <t>ანგ #7200-ის დახურვა</t>
  </si>
  <si>
    <t>6)</t>
  </si>
  <si>
    <t>6) 1000</t>
  </si>
  <si>
    <t>კ 7200</t>
  </si>
  <si>
    <t>დ 5330</t>
  </si>
  <si>
    <t>ანგ #7410-ის დახურვა</t>
  </si>
  <si>
    <t>7)</t>
  </si>
  <si>
    <t>7) 200</t>
  </si>
  <si>
    <t>კ 7410</t>
  </si>
  <si>
    <t>მოგების გადასახადის დარიცხვა</t>
  </si>
  <si>
    <t>ანგ #9210-ის დახურვა</t>
  </si>
  <si>
    <t>ანგ #5330-ის დახურვა</t>
  </si>
  <si>
    <t>8) 15</t>
  </si>
  <si>
    <t>8)</t>
  </si>
  <si>
    <t>9)</t>
  </si>
  <si>
    <t>9) 15</t>
  </si>
  <si>
    <t>10) 85</t>
  </si>
  <si>
    <t>10)</t>
  </si>
  <si>
    <t>ფულადი სახსრები</t>
  </si>
  <si>
    <t>საგ. ვალდებულება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</si>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</sst>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4" zoomScaleNormal="100" workbookViewId="0">
      <selection activeCell="A7" sqref="A7"/>
    </sheetView>
  </sheetViews>
  <sheetFormatPr defaultColWidth="9" defaultRowHeight="14.4" x14ac:dyDescent="0.3"/>
  <cols>
    <col min="1" max="1" width="105.44140625" style="81" customWidth="1"/>
    <col min="2" max="16384" width="9" style="81"/>
  </cols>
  <sheetData>
    <row r="1" spans="1:1" ht="43.2" customHeight="1" x14ac:dyDescent="0.3">
      <c r="A1" s="83" t="s">
        <v>89</v>
      </c>
    </row>
    <row r="2" spans="1:1" ht="43.2" customHeight="1" x14ac:dyDescent="0.3">
      <c r="A2" s="83" t="s">
        <v>73</v>
      </c>
    </row>
    <row r="3" spans="1:1" ht="43.2" customHeight="1" x14ac:dyDescent="0.3">
      <c r="A3" s="84" t="s">
        <v>74</v>
      </c>
    </row>
    <row r="4" spans="1:1" ht="43.2" customHeight="1" x14ac:dyDescent="0.3">
      <c r="A4" s="84" t="s">
        <v>75</v>
      </c>
    </row>
    <row r="5" spans="1:1" ht="43.2" customHeight="1" x14ac:dyDescent="0.3">
      <c r="A5" s="84" t="s">
        <v>76</v>
      </c>
    </row>
    <row r="6" spans="1:1" ht="43.2" customHeight="1" x14ac:dyDescent="0.3">
      <c r="A6" s="84" t="s">
        <v>77</v>
      </c>
    </row>
    <row r="7" spans="1:1" ht="43.2" customHeight="1" x14ac:dyDescent="0.3">
      <c r="A7" s="84" t="s">
        <v>78</v>
      </c>
    </row>
    <row r="8" spans="1:1" ht="43.2" customHeight="1" x14ac:dyDescent="0.3">
      <c r="A8" s="83" t="s">
        <v>79</v>
      </c>
    </row>
    <row r="9" spans="1:1" ht="43.2" customHeight="1" x14ac:dyDescent="0.3">
      <c r="A9" s="84" t="s">
        <v>80</v>
      </c>
    </row>
    <row r="10" spans="1:1" ht="43.2" customHeight="1" x14ac:dyDescent="0.3">
      <c r="A10" s="84" t="s">
        <v>81</v>
      </c>
    </row>
    <row r="11" spans="1:1" ht="43.2" customHeight="1" x14ac:dyDescent="0.3">
      <c r="A11" s="84" t="s">
        <v>82</v>
      </c>
    </row>
    <row r="12" spans="1:1" ht="43.2" customHeight="1" x14ac:dyDescent="0.3">
      <c r="A12" s="84" t="s">
        <v>83</v>
      </c>
    </row>
    <row r="13" spans="1:1" ht="43.2" customHeight="1" x14ac:dyDescent="0.3">
      <c r="A13" s="84" t="s">
        <v>84</v>
      </c>
    </row>
    <row r="14" spans="1:1" ht="43.2" customHeight="1" x14ac:dyDescent="0.3">
      <c r="A14" s="84" t="s">
        <v>85</v>
      </c>
    </row>
    <row r="15" spans="1:1" ht="43.2" customHeight="1" x14ac:dyDescent="0.3">
      <c r="A15" s="84" t="s">
        <v>86</v>
      </c>
    </row>
    <row r="16" spans="1:1" ht="43.2" customHeight="1" x14ac:dyDescent="0.3">
      <c r="A16" s="84" t="s">
        <v>87</v>
      </c>
    </row>
    <row r="17" spans="1:1" ht="37.200000000000003" customHeight="1" x14ac:dyDescent="0.3">
      <c r="A17" s="85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28" zoomScaleNormal="100" workbookViewId="0">
      <selection activeCell="C30" sqref="C30:C32"/>
    </sheetView>
  </sheetViews>
  <sheetFormatPr defaultColWidth="9" defaultRowHeight="14.4" x14ac:dyDescent="0.3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93" t="s">
        <v>0</v>
      </c>
      <c r="B1" s="93"/>
      <c r="C1" s="93"/>
      <c r="D1" s="93"/>
      <c r="E1" s="93"/>
      <c r="F1" s="93"/>
    </row>
    <row r="2" spans="1:13" x14ac:dyDescent="0.3">
      <c r="A2" s="38"/>
      <c r="B2" s="49"/>
      <c r="C2" s="38"/>
      <c r="D2" s="38"/>
      <c r="E2" s="38"/>
      <c r="F2" s="38"/>
    </row>
    <row r="3" spans="1:13" ht="30.75" customHeight="1" x14ac:dyDescent="0.3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3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3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3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3">
      <c r="A7" s="86">
        <v>41246</v>
      </c>
      <c r="B7" s="90">
        <v>2</v>
      </c>
      <c r="C7" s="90" t="s">
        <v>91</v>
      </c>
      <c r="D7" s="40"/>
      <c r="E7" s="3"/>
      <c r="F7" s="3"/>
    </row>
    <row r="8" spans="1:13" ht="20.100000000000001" customHeight="1" x14ac:dyDescent="0.3">
      <c r="A8" s="87"/>
      <c r="B8" s="91"/>
      <c r="C8" s="91"/>
      <c r="D8" s="3" t="s">
        <v>92</v>
      </c>
      <c r="E8" s="3">
        <v>3000</v>
      </c>
      <c r="F8" s="3"/>
    </row>
    <row r="9" spans="1:13" ht="20.100000000000001" customHeight="1" x14ac:dyDescent="0.3">
      <c r="A9" s="88"/>
      <c r="B9" s="92"/>
      <c r="C9" s="92"/>
      <c r="D9" s="3" t="s">
        <v>93</v>
      </c>
      <c r="E9" s="3"/>
      <c r="F9" s="3">
        <v>3000</v>
      </c>
    </row>
    <row r="10" spans="1:13" ht="20.100000000000001" customHeight="1" x14ac:dyDescent="0.3">
      <c r="A10" s="86">
        <v>41250</v>
      </c>
      <c r="B10" s="90">
        <v>3</v>
      </c>
      <c r="C10" s="90" t="s">
        <v>97</v>
      </c>
      <c r="D10" s="40"/>
      <c r="E10" s="3"/>
      <c r="F10" s="3"/>
    </row>
    <row r="11" spans="1:13" ht="20.100000000000001" customHeight="1" x14ac:dyDescent="0.3">
      <c r="A11" s="87"/>
      <c r="B11" s="91"/>
      <c r="C11" s="91"/>
      <c r="D11" s="3" t="s">
        <v>106</v>
      </c>
      <c r="E11" s="3">
        <v>1300</v>
      </c>
      <c r="F11" s="3"/>
    </row>
    <row r="12" spans="1:13" ht="20.100000000000001" customHeight="1" x14ac:dyDescent="0.3">
      <c r="A12" s="87"/>
      <c r="B12" s="91"/>
      <c r="C12" s="91"/>
      <c r="D12" s="3" t="s">
        <v>105</v>
      </c>
      <c r="E12" s="3"/>
      <c r="F12" s="3">
        <v>1300</v>
      </c>
    </row>
    <row r="13" spans="1:13" ht="20.100000000000001" customHeight="1" x14ac:dyDescent="0.3">
      <c r="A13" s="87"/>
      <c r="B13" s="91"/>
      <c r="C13" s="91"/>
      <c r="D13" s="3" t="s">
        <v>107</v>
      </c>
      <c r="E13" s="3">
        <v>1000</v>
      </c>
      <c r="F13" s="3"/>
    </row>
    <row r="14" spans="1:13" ht="20.100000000000001" customHeight="1" x14ac:dyDescent="0.3">
      <c r="A14" s="88"/>
      <c r="B14" s="92"/>
      <c r="C14" s="92"/>
      <c r="D14" s="3" t="s">
        <v>104</v>
      </c>
      <c r="E14" s="3"/>
      <c r="F14" s="3">
        <v>1000</v>
      </c>
    </row>
    <row r="15" spans="1:13" ht="20.100000000000001" customHeight="1" x14ac:dyDescent="0.3">
      <c r="A15" s="86">
        <v>41274</v>
      </c>
      <c r="B15" s="90">
        <v>4</v>
      </c>
      <c r="C15" s="90" t="s">
        <v>101</v>
      </c>
      <c r="D15" s="40"/>
      <c r="E15" s="3"/>
      <c r="F15" s="3"/>
    </row>
    <row r="16" spans="1:13" ht="20.100000000000001" customHeight="1" x14ac:dyDescent="0.3">
      <c r="A16" s="87"/>
      <c r="B16" s="91"/>
      <c r="C16" s="91"/>
      <c r="D16" s="3" t="s">
        <v>103</v>
      </c>
      <c r="E16" s="3">
        <v>200</v>
      </c>
      <c r="F16" s="3"/>
    </row>
    <row r="17" spans="1:6" ht="20.100000000000001" customHeight="1" x14ac:dyDescent="0.3">
      <c r="A17" s="88"/>
      <c r="B17" s="92"/>
      <c r="C17" s="92"/>
      <c r="D17" s="3" t="s">
        <v>102</v>
      </c>
      <c r="E17" s="3"/>
      <c r="F17" s="3">
        <v>200</v>
      </c>
    </row>
    <row r="18" spans="1:6" ht="20.100000000000001" customHeight="1" x14ac:dyDescent="0.3">
      <c r="A18" s="86">
        <v>41274</v>
      </c>
      <c r="B18" s="90">
        <v>5</v>
      </c>
      <c r="C18" s="90" t="s">
        <v>116</v>
      </c>
      <c r="D18" s="3" t="s">
        <v>117</v>
      </c>
      <c r="E18" s="3">
        <v>1300</v>
      </c>
      <c r="F18" s="3"/>
    </row>
    <row r="19" spans="1:6" ht="20.100000000000001" customHeight="1" x14ac:dyDescent="0.3">
      <c r="A19" s="88"/>
      <c r="B19" s="92"/>
      <c r="C19" s="92"/>
      <c r="D19" s="3" t="s">
        <v>118</v>
      </c>
      <c r="E19" s="3"/>
      <c r="F19" s="3">
        <v>1300</v>
      </c>
    </row>
    <row r="20" spans="1:6" ht="20.100000000000001" customHeight="1" x14ac:dyDescent="0.3">
      <c r="A20" s="86">
        <v>41274</v>
      </c>
      <c r="B20" s="90">
        <v>6</v>
      </c>
      <c r="C20" s="90" t="s">
        <v>119</v>
      </c>
      <c r="D20" s="3" t="s">
        <v>123</v>
      </c>
      <c r="E20" s="3">
        <v>1000</v>
      </c>
      <c r="F20" s="3"/>
    </row>
    <row r="21" spans="1:6" ht="20.100000000000001" customHeight="1" x14ac:dyDescent="0.3">
      <c r="A21" s="88"/>
      <c r="B21" s="92"/>
      <c r="C21" s="92"/>
      <c r="D21" s="3" t="s">
        <v>122</v>
      </c>
      <c r="E21" s="3"/>
      <c r="F21" s="3">
        <v>1000</v>
      </c>
    </row>
    <row r="22" spans="1:6" ht="20.100000000000001" customHeight="1" x14ac:dyDescent="0.3">
      <c r="A22" s="86">
        <v>41274</v>
      </c>
      <c r="B22" s="90">
        <v>7</v>
      </c>
      <c r="C22" s="90" t="s">
        <v>124</v>
      </c>
      <c r="D22" s="3" t="s">
        <v>123</v>
      </c>
      <c r="E22" s="3">
        <v>200</v>
      </c>
      <c r="F22" s="3"/>
    </row>
    <row r="23" spans="1:6" ht="20.100000000000001" customHeight="1" x14ac:dyDescent="0.3">
      <c r="A23" s="88"/>
      <c r="B23" s="92"/>
      <c r="C23" s="92"/>
      <c r="D23" s="3" t="s">
        <v>127</v>
      </c>
      <c r="E23" s="3"/>
      <c r="F23" s="3">
        <v>200</v>
      </c>
    </row>
    <row r="24" spans="1:6" ht="20.100000000000001" customHeight="1" x14ac:dyDescent="0.3">
      <c r="A24" s="86">
        <v>41274</v>
      </c>
      <c r="B24" s="90">
        <v>8</v>
      </c>
      <c r="C24" s="90" t="s">
        <v>128</v>
      </c>
      <c r="D24" s="40"/>
      <c r="E24" s="3"/>
      <c r="F24" s="3"/>
    </row>
    <row r="25" spans="1:6" ht="20.100000000000001" customHeight="1" x14ac:dyDescent="0.3">
      <c r="A25" s="87"/>
      <c r="B25" s="91"/>
      <c r="C25" s="91"/>
      <c r="D25" s="3">
        <v>9210</v>
      </c>
      <c r="E25" s="3">
        <v>15</v>
      </c>
      <c r="F25" s="3"/>
    </row>
    <row r="26" spans="1:6" ht="20.100000000000001" customHeight="1" x14ac:dyDescent="0.3">
      <c r="A26" s="88"/>
      <c r="B26" s="92"/>
      <c r="C26" s="92"/>
      <c r="D26" s="3">
        <v>3310</v>
      </c>
      <c r="E26" s="3"/>
      <c r="F26" s="3">
        <v>15</v>
      </c>
    </row>
    <row r="27" spans="1:6" ht="30" customHeight="1" x14ac:dyDescent="0.3">
      <c r="A27" s="86">
        <v>41274</v>
      </c>
      <c r="B27" s="90">
        <v>9</v>
      </c>
      <c r="C27" s="90" t="s">
        <v>129</v>
      </c>
      <c r="D27" s="40"/>
      <c r="E27" s="3"/>
      <c r="F27" s="3"/>
    </row>
    <row r="28" spans="1:6" ht="20.100000000000001" customHeight="1" x14ac:dyDescent="0.3">
      <c r="A28" s="87"/>
      <c r="B28" s="91"/>
      <c r="C28" s="91"/>
      <c r="D28" s="3">
        <v>5330</v>
      </c>
      <c r="E28" s="3">
        <v>15</v>
      </c>
      <c r="F28" s="3"/>
    </row>
    <row r="29" spans="1:6" ht="20.100000000000001" customHeight="1" x14ac:dyDescent="0.3">
      <c r="A29" s="88"/>
      <c r="B29" s="92"/>
      <c r="C29" s="92"/>
      <c r="D29" s="3">
        <v>9210</v>
      </c>
      <c r="E29" s="3"/>
      <c r="F29" s="3">
        <v>15</v>
      </c>
    </row>
    <row r="30" spans="1:6" ht="30" customHeight="1" x14ac:dyDescent="0.3">
      <c r="A30" s="86">
        <v>41274</v>
      </c>
      <c r="B30" s="90">
        <v>10</v>
      </c>
      <c r="C30" s="90" t="s">
        <v>130</v>
      </c>
      <c r="D30" s="40"/>
      <c r="E30" s="3"/>
      <c r="F30" s="3"/>
    </row>
    <row r="31" spans="1:6" ht="20.100000000000001" customHeight="1" x14ac:dyDescent="0.3">
      <c r="A31" s="87"/>
      <c r="B31" s="91"/>
      <c r="C31" s="91"/>
      <c r="D31" s="3">
        <v>5330</v>
      </c>
      <c r="E31" s="3">
        <v>85</v>
      </c>
      <c r="F31" s="3"/>
    </row>
    <row r="32" spans="1:6" ht="20.100000000000001" customHeight="1" x14ac:dyDescent="0.3">
      <c r="A32" s="88"/>
      <c r="B32" s="92"/>
      <c r="C32" s="92"/>
      <c r="D32" s="3">
        <v>5310</v>
      </c>
      <c r="E32" s="3"/>
      <c r="F32" s="3">
        <v>85</v>
      </c>
    </row>
    <row r="33" spans="1:6" ht="20.100000000000001" customHeight="1" x14ac:dyDescent="0.3">
      <c r="A33" s="39"/>
      <c r="B33" s="39"/>
      <c r="C33" s="3"/>
      <c r="D33" s="3"/>
      <c r="E33" s="3"/>
      <c r="F33" s="3"/>
    </row>
    <row r="34" spans="1:6" ht="30" customHeight="1" x14ac:dyDescent="0.3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3">
      <c r="A35" s="37"/>
      <c r="B35" s="48"/>
      <c r="C35" s="37"/>
      <c r="D35" s="37"/>
      <c r="E35" s="37"/>
      <c r="F35" s="37"/>
    </row>
    <row r="36" spans="1:6" x14ac:dyDescent="0.3">
      <c r="A36" s="37"/>
      <c r="B36" s="48"/>
      <c r="C36" s="37"/>
      <c r="D36" s="37"/>
      <c r="E36" s="37"/>
      <c r="F36" s="37"/>
    </row>
    <row r="37" spans="1:6" x14ac:dyDescent="0.3">
      <c r="A37" s="37"/>
      <c r="B37" s="48"/>
      <c r="C37" s="37"/>
      <c r="D37" s="37"/>
      <c r="E37" s="37"/>
      <c r="F37" s="37"/>
    </row>
    <row r="38" spans="1:6" x14ac:dyDescent="0.3">
      <c r="A38" s="37"/>
      <c r="B38" s="48"/>
      <c r="C38" s="37"/>
      <c r="D38" s="37"/>
      <c r="E38" s="37"/>
      <c r="F38" s="37"/>
    </row>
    <row r="39" spans="1:6" x14ac:dyDescent="0.3">
      <c r="A39" s="37"/>
      <c r="B39" s="48"/>
      <c r="C39" s="37"/>
      <c r="D39" s="37"/>
      <c r="E39" s="37"/>
      <c r="F39" s="37"/>
    </row>
    <row r="40" spans="1:6" x14ac:dyDescent="0.3">
      <c r="A40" s="37"/>
      <c r="B40" s="48"/>
      <c r="C40" s="37"/>
      <c r="D40" s="37"/>
      <c r="E40" s="37"/>
      <c r="F40" s="37"/>
    </row>
    <row r="41" spans="1:6" x14ac:dyDescent="0.3">
      <c r="A41" s="37"/>
      <c r="B41" s="48"/>
      <c r="C41" s="37"/>
      <c r="D41" s="37"/>
      <c r="E41" s="37"/>
      <c r="F41" s="37"/>
    </row>
    <row r="42" spans="1:6" x14ac:dyDescent="0.3">
      <c r="A42" s="37"/>
      <c r="B42" s="48"/>
      <c r="C42" s="37"/>
      <c r="D42" s="37"/>
      <c r="E42" s="37"/>
      <c r="F42" s="37"/>
    </row>
    <row r="43" spans="1:6" x14ac:dyDescent="0.3">
      <c r="A43" s="37"/>
      <c r="B43" s="48"/>
      <c r="C43" s="37"/>
      <c r="D43" s="37"/>
      <c r="E43" s="37"/>
      <c r="F43" s="37"/>
    </row>
    <row r="44" spans="1:6" x14ac:dyDescent="0.3">
      <c r="A44" s="37"/>
      <c r="B44" s="48"/>
      <c r="C44" s="37"/>
      <c r="D44" s="37"/>
      <c r="E44" s="37"/>
      <c r="F44" s="37"/>
    </row>
    <row r="45" spans="1:6" x14ac:dyDescent="0.3">
      <c r="A45" s="37"/>
      <c r="B45" s="48"/>
      <c r="C45" s="37"/>
      <c r="D45" s="37"/>
      <c r="E45" s="37"/>
      <c r="F45" s="37"/>
    </row>
    <row r="46" spans="1:6" x14ac:dyDescent="0.3">
      <c r="A46" s="37"/>
      <c r="B46" s="48"/>
      <c r="C46" s="37"/>
      <c r="D46" s="37"/>
      <c r="E46" s="37"/>
      <c r="F46" s="37"/>
    </row>
    <row r="47" spans="1:6" x14ac:dyDescent="0.3">
      <c r="A47" s="37"/>
      <c r="B47" s="48"/>
      <c r="C47" s="37"/>
      <c r="D47" s="37"/>
      <c r="E47" s="37"/>
      <c r="F47" s="37"/>
    </row>
    <row r="48" spans="1:6" x14ac:dyDescent="0.3">
      <c r="A48" s="37"/>
      <c r="B48" s="48"/>
      <c r="C48" s="37"/>
      <c r="D48" s="37"/>
      <c r="E48" s="37"/>
      <c r="F48" s="37"/>
    </row>
  </sheetData>
  <mergeCells count="32">
    <mergeCell ref="C18:C19"/>
    <mergeCell ref="B18:B19"/>
    <mergeCell ref="A18:A19"/>
    <mergeCell ref="A20:A21"/>
    <mergeCell ref="A22:A23"/>
    <mergeCell ref="B20:B21"/>
    <mergeCell ref="B22:B23"/>
    <mergeCell ref="C20:C21"/>
    <mergeCell ref="C22:C23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24:A26"/>
    <mergeCell ref="B24:B26"/>
    <mergeCell ref="C15:C17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workbookViewId="0">
      <selection activeCell="T34" sqref="T34"/>
    </sheetView>
  </sheetViews>
  <sheetFormatPr defaultColWidth="9.109375" defaultRowHeight="14.4" x14ac:dyDescent="0.3"/>
  <cols>
    <col min="1" max="1" width="3.33203125" style="53" customWidth="1"/>
    <col min="2" max="2" width="4.5546875" style="53" customWidth="1"/>
    <col min="3" max="3" width="8.109375" style="53" customWidth="1"/>
    <col min="4" max="4" width="3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3.6640625" style="53" customWidth="1"/>
    <col min="12" max="12" width="7.66406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 x14ac:dyDescent="0.3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3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3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3">
      <c r="A4" s="56"/>
      <c r="B4" s="56"/>
      <c r="C4" s="58" t="s">
        <v>98</v>
      </c>
      <c r="D4" s="59"/>
      <c r="E4" s="58"/>
      <c r="F4" s="56"/>
      <c r="G4" s="52"/>
      <c r="H4" s="56"/>
      <c r="I4" s="56"/>
      <c r="J4" s="58" t="s">
        <v>94</v>
      </c>
      <c r="K4" s="59" t="s">
        <v>96</v>
      </c>
      <c r="L4" s="58">
        <v>3000</v>
      </c>
      <c r="M4" s="56"/>
      <c r="N4" s="56"/>
      <c r="O4" s="56"/>
      <c r="P4" s="56"/>
      <c r="Q4" s="58" t="s">
        <v>95</v>
      </c>
      <c r="R4" s="59" t="s">
        <v>99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3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3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3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3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3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 x14ac:dyDescent="0.3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3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3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 x14ac:dyDescent="0.3">
      <c r="A13" s="56"/>
      <c r="B13" s="56"/>
      <c r="C13" s="58"/>
      <c r="D13" s="59" t="s">
        <v>108</v>
      </c>
      <c r="E13" s="58">
        <v>200</v>
      </c>
      <c r="F13" s="56"/>
      <c r="G13" s="52"/>
      <c r="H13" s="56"/>
      <c r="I13" s="56"/>
      <c r="J13" s="58"/>
      <c r="K13" s="59" t="s">
        <v>90</v>
      </c>
      <c r="L13" s="58">
        <v>5000</v>
      </c>
      <c r="M13" s="56"/>
      <c r="N13" s="56"/>
      <c r="O13" s="56"/>
      <c r="P13" s="56"/>
      <c r="Q13" s="58"/>
      <c r="R13" s="59" t="s">
        <v>99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 x14ac:dyDescent="0.3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 x14ac:dyDescent="0.3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 x14ac:dyDescent="0.3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3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3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3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3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3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3">
      <c r="A22" s="56"/>
      <c r="B22" s="56"/>
      <c r="C22" s="58" t="s">
        <v>100</v>
      </c>
      <c r="D22" s="59"/>
      <c r="E22" s="58"/>
      <c r="F22" s="56"/>
      <c r="G22" s="52"/>
      <c r="H22" s="56"/>
      <c r="I22" s="56"/>
      <c r="J22" s="80" t="s">
        <v>109</v>
      </c>
      <c r="K22" s="59"/>
      <c r="L22" s="58"/>
      <c r="M22" s="56"/>
      <c r="N22" s="56"/>
      <c r="O22" s="56"/>
      <c r="P22" s="56"/>
      <c r="Q22" s="58" t="s">
        <v>121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3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126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3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62</v>
      </c>
      <c r="Q24" s="77">
        <v>1200</v>
      </c>
      <c r="R24" s="67" t="s">
        <v>62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3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134</v>
      </c>
      <c r="R25" s="75" t="s">
        <v>60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3">
      <c r="A26" s="56"/>
      <c r="B26" s="56" t="s">
        <v>62</v>
      </c>
      <c r="C26" s="65">
        <v>1000</v>
      </c>
      <c r="D26" s="66" t="s">
        <v>120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125</v>
      </c>
      <c r="L26" s="67">
        <v>200</v>
      </c>
      <c r="M26" s="56"/>
      <c r="N26" s="56"/>
      <c r="O26" s="56"/>
      <c r="P26" s="56"/>
      <c r="Q26" s="65" t="s">
        <v>135</v>
      </c>
      <c r="R26" s="66" t="s">
        <v>60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3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3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3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3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3">
      <c r="A31" s="56"/>
      <c r="B31" s="56"/>
      <c r="C31" s="58" t="s">
        <v>131</v>
      </c>
      <c r="D31" s="59"/>
      <c r="E31" s="58"/>
      <c r="F31" s="56"/>
      <c r="G31" s="52"/>
      <c r="H31" s="56"/>
      <c r="I31" s="56"/>
      <c r="J31" s="58"/>
      <c r="K31" s="59" t="s">
        <v>132</v>
      </c>
      <c r="L31" s="58">
        <v>15</v>
      </c>
      <c r="M31" s="56"/>
      <c r="N31" s="56"/>
      <c r="O31" s="56"/>
      <c r="P31" s="56"/>
      <c r="Q31" s="58"/>
      <c r="R31" s="59" t="s">
        <v>136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3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3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3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3">
      <c r="A35" s="56"/>
      <c r="B35" s="56" t="s">
        <v>67</v>
      </c>
      <c r="C35" s="65">
        <v>15</v>
      </c>
      <c r="D35" s="66" t="s">
        <v>133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3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3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3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3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3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3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3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3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3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3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3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3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3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0" zoomScaleNormal="100" workbookViewId="0">
      <selection activeCell="B17" sqref="B17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93" t="s">
        <v>6</v>
      </c>
      <c r="B1" s="93"/>
      <c r="C1" s="93"/>
      <c r="D1" s="93"/>
      <c r="E1" s="93"/>
    </row>
    <row r="2" spans="1:5" x14ac:dyDescent="0.3">
      <c r="A2" s="1"/>
      <c r="B2" s="93" t="s">
        <v>7</v>
      </c>
      <c r="C2" s="93"/>
      <c r="D2" s="93"/>
      <c r="E2" s="1"/>
    </row>
    <row r="3" spans="1:5" x14ac:dyDescent="0.3">
      <c r="A3" s="1"/>
      <c r="B3" s="97" t="s">
        <v>38</v>
      </c>
      <c r="C3" s="97"/>
      <c r="D3" s="97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3">
      <c r="A6" s="92"/>
      <c r="B6" s="92"/>
      <c r="C6" s="92"/>
      <c r="D6" s="92"/>
      <c r="E6" s="92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110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111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112</v>
      </c>
      <c r="C11" s="5">
        <v>3130</v>
      </c>
      <c r="D11" s="4"/>
      <c r="E11" s="7">
        <v>200</v>
      </c>
    </row>
    <row r="12" spans="1:5" ht="38.25" customHeight="1" x14ac:dyDescent="0.3">
      <c r="A12" s="11">
        <v>5</v>
      </c>
      <c r="B12" s="13" t="s">
        <v>113</v>
      </c>
      <c r="C12" s="5">
        <v>5150</v>
      </c>
      <c r="D12" s="4"/>
      <c r="E12" s="7">
        <v>5000</v>
      </c>
    </row>
    <row r="13" spans="1:5" ht="38.25" customHeight="1" x14ac:dyDescent="0.3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3">
      <c r="A14" s="11">
        <v>7</v>
      </c>
      <c r="B14" s="13" t="s">
        <v>114</v>
      </c>
      <c r="C14" s="5">
        <v>7200</v>
      </c>
      <c r="D14" s="4">
        <v>1000</v>
      </c>
      <c r="E14" s="7"/>
    </row>
    <row r="15" spans="1:5" ht="38.25" customHeight="1" x14ac:dyDescent="0.3">
      <c r="A15" s="11">
        <v>8</v>
      </c>
      <c r="B15" s="13" t="s">
        <v>115</v>
      </c>
      <c r="C15" s="5">
        <v>7410</v>
      </c>
      <c r="D15" s="4">
        <v>200</v>
      </c>
      <c r="E15" s="7"/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abSelected="1" zoomScaleNormal="100" workbookViewId="0">
      <selection activeCell="E12" sqref="E12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 t="s">
        <v>137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 t="s">
        <v>111</v>
      </c>
      <c r="C8" s="24">
        <v>2000</v>
      </c>
      <c r="D8" s="24" t="s">
        <v>112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/>
      <c r="C9" s="24"/>
      <c r="D9" s="24" t="s">
        <v>138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 t="s">
        <v>113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 t="s">
        <v>139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B12" sqref="B12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100" t="s">
        <v>48</v>
      </c>
      <c r="C4" s="100"/>
      <c r="D4" s="100"/>
      <c r="E4" s="100"/>
    </row>
    <row r="6" spans="2:5" ht="25.95" customHeight="1" x14ac:dyDescent="0.3">
      <c r="B6" t="s">
        <v>40</v>
      </c>
      <c r="C6" s="33">
        <v>1300</v>
      </c>
    </row>
    <row r="7" spans="2:5" ht="25.95" customHeight="1" x14ac:dyDescent="0.3">
      <c r="B7" t="s">
        <v>49</v>
      </c>
      <c r="C7" s="35">
        <v>1000</v>
      </c>
    </row>
    <row r="8" spans="2:5" ht="25.95" customHeight="1" x14ac:dyDescent="0.3">
      <c r="B8" s="34" t="s">
        <v>50</v>
      </c>
      <c r="C8" s="33">
        <f>C6-C7</f>
        <v>300</v>
      </c>
    </row>
    <row r="9" spans="2:5" ht="25.95" customHeight="1" x14ac:dyDescent="0.3">
      <c r="B9" t="s">
        <v>51</v>
      </c>
      <c r="C9" s="35">
        <v>200</v>
      </c>
    </row>
    <row r="10" spans="2:5" ht="25.95" customHeight="1" x14ac:dyDescent="0.3">
      <c r="B10" s="34" t="s">
        <v>11</v>
      </c>
      <c r="C10" s="33">
        <f>C8-C9</f>
        <v>100</v>
      </c>
    </row>
    <row r="11" spans="2:5" ht="25.95" customHeight="1" x14ac:dyDescent="0.3">
      <c r="B11" t="s">
        <v>52</v>
      </c>
      <c r="C11" s="35">
        <f>C10*15%</f>
        <v>15</v>
      </c>
    </row>
    <row r="12" spans="2:5" ht="25.95" customHeight="1" thickBot="1" x14ac:dyDescent="0.35">
      <c r="B12" s="34" t="s">
        <v>12</v>
      </c>
      <c r="C12" s="36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zoomScaleNormal="100" workbookViewId="0">
      <selection activeCell="C23" sqref="C23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 x14ac:dyDescent="0.3">
      <c r="A1" s="101" t="s">
        <v>53</v>
      </c>
      <c r="B1" s="101"/>
      <c r="C1" s="101"/>
      <c r="D1" s="101"/>
      <c r="E1" s="101"/>
    </row>
    <row r="2" spans="1:5" ht="27.75" customHeight="1" x14ac:dyDescent="0.3">
      <c r="A2" s="101" t="s">
        <v>57</v>
      </c>
      <c r="B2" s="101"/>
      <c r="C2" s="101"/>
      <c r="D2" s="101"/>
      <c r="E2" s="101"/>
    </row>
    <row r="3" spans="1:5" ht="23.25" customHeight="1" x14ac:dyDescent="0.3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3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3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3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3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3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3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3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3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3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3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3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3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3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3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3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3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3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3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3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3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3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ThinkPad</cp:lastModifiedBy>
  <dcterms:created xsi:type="dcterms:W3CDTF">2006-09-16T00:00:00Z</dcterms:created>
  <dcterms:modified xsi:type="dcterms:W3CDTF">2021-04-24T17:39:14Z</dcterms:modified>
</cp:coreProperties>
</file>