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0" windowWidth="16200" windowHeight="10470" firstSheet="1" activeTab="5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 l="1"/>
  <c r="E63" i="20" l="1"/>
  <c r="E73" i="20" l="1"/>
  <c r="C72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C8" i="20" l="1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<sst xmlns="http://schemas.openxmlformats.org/spreadsheetml/2006/main" count="365" uniqueCount="189">
  <si>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</si>
  <si>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</si>
  <si>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</si>
  <si>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</si>
  <si>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</si>
  <si>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</si>
  <si>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</si>
  <si>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</si>
  <si>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</si>
  <si>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</si>
  <si>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</si>
  <si>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</si>
  <si>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</si>
  <si>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</si>
  <si>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</si>
  <si>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</si>
  <si>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</si>
  <si>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</si>
  <si>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</si>
  <si>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</si>
  <si>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</si>
  <si>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</si>
  <si>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</si>
  <si>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</si>
  <si>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</si>
  <si>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</si>
  <si>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</si>
  <si>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</si>
  <si>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</si>
  <si>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</si>
  <si>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</si>
  <si>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</si>
  <si>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</si>
  <si>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</si>
  <si>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</si>
  <si>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</si>
  <si>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</si>
  <si>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</si>
  <si>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</si>
  <si>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</si>
  <si>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</si>
  <si>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</si>
  <si>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</si>
  <si>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</si>
  <si>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</si>
  <si>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</si>
  <si>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</si>
  <si>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</si>
  <si>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</si>
  <si>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</si>
  <si>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</si>
  <si>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</si>
  <si>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</si>
  <si>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</si>
  <si>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</si>
  <si>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</si>
  <si>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</si>
  <si>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</si>
  <si>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</si>
  <si>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</si>
  <si>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</si>
  <si>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</si>
  <si>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</si>
  <si>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</si>
  <si>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</si>
  <si>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</si>
  <si>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</si>
  <si>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</si>
  <si>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</si>
  <si>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</si>
  <si>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</si>
  <si>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</si>
  <si>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</si>
  <si>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</si>
  <si>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</si>
  <si>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</si>
  <si>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</si>
  <si>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</si>
  <si>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</si>
  <si>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</si>
  <si>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</si>
  <si>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</si>
  <si>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</si>
  <si>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</si>
  <si>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</si>
  <si>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</si>
  <si>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</si>
  <si>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</si>
  <si>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</si>
  <si>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</si>
  <si>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</si>
  <si>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</si>
  <si>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</si>
  <si>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</si>
  <si>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</si>
  <si>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</si>
  <si>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</si>
  <si>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</si>
  <si>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</si>
  <si>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</si>
  <si>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</si>
  <si>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</si>
  <si>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</si>
  <si>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</si>
  <si>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</si>
  <si>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</si>
  <si>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</si>
  <si>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</si>
  <si>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</si>
  <si>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</si>
  <si>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</si>
  <si>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</si>
  <si>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</si>
  <si>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</si>
  <si>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</si>
  <si>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</si>
  <si>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</si>
  <si>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</si>
  <si>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</si>
  <si>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</si>
  <si>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</si>
  <si>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</si>
  <si>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</si>
  <si>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</si>
  <si>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</si>
  <si>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</si>
  <si>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</si>
  <si>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</si>
  <si>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</si>
  <si>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</si>
  <si>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</si>
  <si>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</si>
  <si>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</si>
  <si>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</si>
  <si>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</si>
  <si>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</si>
  <si>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</si>
  <si>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</si>
  <si>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</si>
  <si>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</si>
  <si>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</si>
  <si>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</si>
  <si>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</si>
  <si>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</si>
  <si>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</si>
  <si>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</si>
  <si>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</si>
  <si>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</si>
  <si>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</si>
  <si>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</si>
  <si>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</si>
  <si>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ნიჟარაძე ი,ა</t>
  </si>
  <si>
    <t>კვანტალიანი გ.ნ</t>
  </si>
  <si>
    <t>გამყიდველი</t>
  </si>
  <si>
    <t>დირექტორი</t>
  </si>
  <si>
    <t>ბუღალტერი</t>
  </si>
  <si>
    <t>ლობჟანიძე ს.ი</t>
  </si>
  <si>
    <t>სამხარაძე ა.დ</t>
  </si>
  <si>
    <t>დ3110</t>
  </si>
  <si>
    <t>კ1210</t>
  </si>
  <si>
    <t>დ1410</t>
  </si>
  <si>
    <t>კ7100</t>
  </si>
  <si>
    <t>დ7100</t>
  </si>
  <si>
    <t>დ3340</t>
  </si>
  <si>
    <t>დ1210</t>
  </si>
  <si>
    <t>კ1410</t>
  </si>
  <si>
    <t>დ2150</t>
  </si>
  <si>
    <t>კ2120</t>
  </si>
  <si>
    <t>დ7320</t>
  </si>
  <si>
    <t>დ7410</t>
  </si>
  <si>
    <t>კ3130</t>
  </si>
  <si>
    <t>დ3130</t>
  </si>
  <si>
    <t>კ3320</t>
  </si>
  <si>
    <t>კ1110</t>
  </si>
  <si>
    <t>დ3320</t>
  </si>
  <si>
    <t>დ3330</t>
  </si>
  <si>
    <t>დ7465</t>
  </si>
  <si>
    <t>კ3390</t>
  </si>
  <si>
    <t>დ6110</t>
  </si>
  <si>
    <t>კ5330</t>
  </si>
  <si>
    <t>დ5330</t>
  </si>
  <si>
    <t>კ7320</t>
  </si>
  <si>
    <t>კ7410</t>
  </si>
  <si>
    <t>კ7465</t>
  </si>
  <si>
    <t>დ9210</t>
  </si>
  <si>
    <t>კ3310</t>
  </si>
  <si>
    <t>კ9210</t>
  </si>
  <si>
    <t>კ5310</t>
  </si>
  <si>
    <t>მანქანა-დანადგარები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</si>
</sst>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xmlns="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22" zoomScaleNormal="100" zoomScaleSheetLayoutView="88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E8" sqref="E8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151</v>
      </c>
      <c r="D7" s="38" t="s">
        <v>153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152</v>
      </c>
      <c r="D8" s="38" t="s">
        <v>153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156</v>
      </c>
      <c r="D9" s="38" t="s">
        <v>154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157</v>
      </c>
      <c r="D10" s="38" t="s">
        <v>155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zoomScale="99" zoomScaleNormal="99" zoomScaleSheetLayoutView="98" workbookViewId="0">
      <selection activeCell="G51" sqref="G51"/>
    </sheetView>
  </sheetViews>
  <sheetFormatPr defaultColWidth="9" defaultRowHeight="15" x14ac:dyDescent="0.25"/>
  <cols>
    <col min="1" max="1" width="12.8554687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128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129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130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131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 t="s">
        <v>158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 t="s">
        <v>159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 t="s">
        <v>160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 t="s">
        <v>129</v>
      </c>
      <c r="E12" s="41"/>
      <c r="F12" s="41">
        <v>8500</v>
      </c>
    </row>
    <row r="13" spans="1:6" ht="14.45" customHeight="1" x14ac:dyDescent="0.25">
      <c r="A13" s="76"/>
      <c r="B13" s="78"/>
      <c r="C13" s="78"/>
      <c r="D13" s="41" t="s">
        <v>128</v>
      </c>
      <c r="E13" s="41"/>
      <c r="F13" s="41">
        <v>1530</v>
      </c>
    </row>
    <row r="14" spans="1:6" ht="14.45" customHeight="1" x14ac:dyDescent="0.25">
      <c r="A14" s="76"/>
      <c r="B14" s="78"/>
      <c r="C14" s="78"/>
      <c r="D14" s="41" t="s">
        <v>162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 t="s">
        <v>131</v>
      </c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 t="s">
        <v>164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 t="s">
        <v>165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 t="s">
        <v>166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 t="s">
        <v>163</v>
      </c>
      <c r="E19" s="41">
        <v>540</v>
      </c>
      <c r="F19" s="41"/>
    </row>
    <row r="20" spans="1:6" ht="17.25" customHeight="1" x14ac:dyDescent="0.25">
      <c r="A20" s="76"/>
      <c r="B20" s="78"/>
      <c r="C20" s="78"/>
      <c r="D20" s="41" t="s">
        <v>159</v>
      </c>
      <c r="E20" s="41"/>
      <c r="F20" s="41">
        <v>3540</v>
      </c>
    </row>
    <row r="21" spans="1:6" ht="14.45" customHeight="1" x14ac:dyDescent="0.25">
      <c r="A21" s="75">
        <v>41265</v>
      </c>
      <c r="B21" s="78">
        <v>6</v>
      </c>
      <c r="C21" s="77" t="s">
        <v>141</v>
      </c>
      <c r="D21" s="41" t="s">
        <v>166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 t="s">
        <v>167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 t="s">
        <v>168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 t="s">
        <v>169</v>
      </c>
      <c r="E24" s="41">
        <v>810</v>
      </c>
      <c r="F24" s="41"/>
    </row>
    <row r="25" spans="1:6" ht="14.45" customHeight="1" x14ac:dyDescent="0.25">
      <c r="A25" s="76"/>
      <c r="B25" s="78"/>
      <c r="C25" s="78"/>
      <c r="D25" s="41" t="s">
        <v>170</v>
      </c>
      <c r="E25" s="41"/>
      <c r="F25" s="41">
        <v>1340</v>
      </c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 t="s">
        <v>171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 t="s">
        <v>172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 t="s">
        <v>171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 t="s">
        <v>173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 t="s">
        <v>174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 t="s">
        <v>159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 t="s">
        <v>175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 t="s">
        <v>159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80</v>
      </c>
      <c r="D34" s="40" t="s">
        <v>176</v>
      </c>
      <c r="E34" s="40">
        <v>65</v>
      </c>
      <c r="F34" s="40"/>
    </row>
    <row r="35" spans="1:6" ht="14.45" customHeight="1" x14ac:dyDescent="0.25">
      <c r="A35" s="76"/>
      <c r="B35" s="78"/>
      <c r="C35" s="78"/>
      <c r="D35" s="41" t="s">
        <v>177</v>
      </c>
      <c r="E35" s="41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81</v>
      </c>
      <c r="D36" s="40" t="s">
        <v>178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1" t="s">
        <v>179</v>
      </c>
      <c r="E37" s="41"/>
      <c r="F37" s="41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82</v>
      </c>
      <c r="D38" s="41" t="s">
        <v>180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 t="s">
        <v>161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83</v>
      </c>
      <c r="D40" s="40" t="s">
        <v>180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1" t="s">
        <v>181</v>
      </c>
      <c r="E41" s="41"/>
      <c r="F41" s="41">
        <v>530</v>
      </c>
    </row>
    <row r="42" spans="1:6" ht="14.45" customHeight="1" x14ac:dyDescent="0.25">
      <c r="A42" s="75">
        <v>41274</v>
      </c>
      <c r="B42" s="77">
        <v>16</v>
      </c>
      <c r="C42" s="77" t="s">
        <v>84</v>
      </c>
      <c r="D42" s="41" t="s">
        <v>180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 t="s">
        <v>182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85</v>
      </c>
      <c r="D44" s="40" t="s">
        <v>180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1" t="s">
        <v>183</v>
      </c>
      <c r="E45" s="41"/>
      <c r="F45" s="41">
        <v>65</v>
      </c>
    </row>
    <row r="46" spans="1:6" ht="14.45" customHeight="1" x14ac:dyDescent="0.25">
      <c r="A46" s="75">
        <v>41274</v>
      </c>
      <c r="B46" s="77">
        <v>18</v>
      </c>
      <c r="C46" s="77" t="s">
        <v>86</v>
      </c>
      <c r="D46" s="41" t="s">
        <v>184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 t="s">
        <v>185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87</v>
      </c>
      <c r="D48" s="40" t="s">
        <v>180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 t="s">
        <v>186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88</v>
      </c>
      <c r="D50" s="40" t="s">
        <v>180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 t="s">
        <v>187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58" workbookViewId="0">
      <selection activeCell="E73" sqref="E73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8.4257812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9.28515625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>
        <v>100</v>
      </c>
      <c r="E4" s="59"/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>
        <v>1872</v>
      </c>
      <c r="E5" s="59"/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>
        <v>0</v>
      </c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1072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1340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v>3500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>
        <v>0</v>
      </c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>
        <v>0</v>
      </c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138</v>
      </c>
      <c r="C49" s="59">
        <v>530</v>
      </c>
      <c r="D49" s="62"/>
      <c r="E49" s="59"/>
      <c r="F49" s="50"/>
      <c r="G49" s="51"/>
      <c r="H49" s="50"/>
      <c r="I49" s="50" t="s">
        <v>138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146</v>
      </c>
      <c r="C58" s="59">
        <v>9000</v>
      </c>
      <c r="D58" s="62">
        <v>15200</v>
      </c>
      <c r="E58" s="59"/>
      <c r="F58" s="50"/>
      <c r="G58" s="51"/>
      <c r="H58" s="50"/>
      <c r="I58" s="50" t="s">
        <v>149</v>
      </c>
      <c r="J58" s="59">
        <v>719.25</v>
      </c>
      <c r="K58" s="62" t="s">
        <v>147</v>
      </c>
      <c r="L58" s="59">
        <v>719.25</v>
      </c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147</v>
      </c>
      <c r="C62" s="69">
        <v>719.25</v>
      </c>
      <c r="D62" s="70" t="s">
        <v>135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148</v>
      </c>
      <c r="C63" s="65">
        <v>4076</v>
      </c>
      <c r="D63" s="56" t="s">
        <v>135</v>
      </c>
      <c r="E63" s="63">
        <f>E62-C62</f>
        <v>4075.75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>
        <v>4076</v>
      </c>
      <c r="E68" s="59"/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zoomScale="91" zoomScaleNormal="100" zoomScaleSheetLayoutView="91" workbookViewId="0">
      <selection activeCell="D16" sqref="D16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tabSelected="1" view="pageBreakPreview" topLeftCell="A5" zoomScale="90" zoomScaleNormal="100" zoomScaleSheetLayoutView="90" workbookViewId="0">
      <selection activeCell="E10" sqref="E1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115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/>
      <c r="D13" s="46" t="s">
        <v>107</v>
      </c>
      <c r="E13" s="11"/>
    </row>
    <row r="14" spans="2:5" ht="27" customHeight="1" x14ac:dyDescent="0.25">
      <c r="B14" s="10" t="s">
        <v>188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view="pageBreakPreview" topLeftCell="A4" zoomScale="99" zoomScaleNormal="100" zoomScaleSheetLayoutView="99" workbookViewId="0">
      <selection activeCell="D14" sqref="D14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115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2020-12-07T10:25:58Z</dcterms:modified>
</cp:coreProperties>
</file>