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00" activeTab="6"/>
  </bookViews>
  <sheets>
    <sheet name="piroba" sheetId="16" r:id="rId1"/>
    <sheet name="saregistracio jurnali" sheetId="1" r:id="rId2"/>
    <sheet name="forma-T" sheetId="15" r:id="rId3"/>
    <sheet name="sacdeli balansi" sheetId="3" r:id="rId4"/>
    <sheet name="mogeba-zarali" sheetId="12" r:id="rId5"/>
    <sheet name="balansi" sheetId="6" r:id="rId6"/>
    <sheet name="sakontrolo kiTxvebi" sheetId="13" r:id="rId7"/>
  </sheets>
  <definedNames>
    <definedName name="_xlnm.Print_Area" localSheetId="5">balansi!$B$1:$E$45</definedName>
    <definedName name="_xlnm.Print_Area" localSheetId="0">piroba!$A$1:$A$17</definedName>
    <definedName name="_xlnm.Print_Area" localSheetId="1">'saregistracio jurnali'!$A$1:$F$40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b/>
            <sz val="9"/>
            <rFont val="Tahoma"/>
            <charset val="1"/>
          </rPr>
          <t>ნიმუში: პირველი ოპერაციის გატარება სარეგისტრაციო ჟურნალში.</t>
        </r>
      </text>
    </comment>
    <comment ref="E34" authorId="0">
      <text>
        <r>
          <rPr>
            <sz val="9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F34" authorId="0">
      <text>
        <r>
          <rPr>
            <sz val="9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2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9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9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9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9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9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9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1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1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1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18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18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18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18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18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18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0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0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0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7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27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7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27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7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27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29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29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29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C36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E36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J36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L36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Q36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204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  <comment ref="S36" authorId="0">
      <text>
        <r>
          <rPr>
            <b/>
            <sz val="9"/>
            <rFont val="Tahoma"/>
            <charset val="204"/>
          </rPr>
          <t>Author:</t>
        </r>
        <r>
          <rPr>
            <sz val="9"/>
            <rFont val="Tahoma"/>
            <charset val="1"/>
          </rPr>
          <t xml:space="preserve">
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B8" authorId="0">
      <text>
        <r>
          <rPr>
            <sz val="9"/>
            <rFont val="Tahoma"/>
            <charset val="1"/>
          </rPr>
          <t xml:space="preserve">
ნიმუში: ჩაწერილია საცდელი ბალანსის პირველი ოპერაცია</t>
        </r>
      </text>
    </comment>
    <comment ref="D18" authorId="0">
      <text>
        <r>
          <rPr>
            <sz val="9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8" authorId="0">
      <text>
        <r>
          <rPr>
            <sz val="9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C12" authorId="0">
      <text>
        <r>
          <rPr>
            <sz val="9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E10" authorId="0">
      <text>
        <r>
          <rPr>
            <sz val="9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3" authorId="0">
      <text>
        <r>
          <rPr>
            <sz val="9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C14" authorId="0">
      <text>
        <r>
          <rPr>
            <sz val="9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  <comment ref="E14" authorId="0">
      <text>
        <r>
          <rPr>
            <sz val="9"/>
            <rFont val="Tahoma"/>
            <charset val="1"/>
          </rPr>
          <t xml:space="preserve">ეს უჯრა საკონტროლოა. სწორი პასუხის შემთხვევაში უჯრა ღებულობს მწვანე ფერს. არასწორი პასუხის შემთხვევაში ვარდისფერს.
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C4" authorId="0">
      <text>
        <r>
          <rPr>
            <sz val="9"/>
            <rFont val="Tahoma"/>
            <charset val="1"/>
          </rPr>
          <t xml:space="preserve">ამ და ქვემოთ უჯრებში სწორი პასუხის შეტანის შემთხვევაში უჯრა მიიღებს მწვანე ფერს, არასწორი პასუხის შემთხვევაში წითელს.
</t>
        </r>
      </text>
    </comment>
  </commentList>
</comments>
</file>

<file path=xl/sharedStrings.xml><?xml version="1.0" encoding="utf-8"?>
<sst xmlns="http://schemas.openxmlformats.org/spreadsheetml/2006/main" count="213" uniqueCount="126">
  <si>
    <t>6-დან მე-8 თემის ჩათვლით სარეიტინგო საბალანსო ამოცანა</t>
  </si>
  <si>
    <t>პირობა</t>
  </si>
  <si>
    <t xml:space="preserve">    კომპანია “იმედი” დაფუძნდა პირველ დეკემბერს. დეკემბრის თვეში განხორციელდა შემდეგი ოპერაციები:</t>
  </si>
  <si>
    <t>1. დამფუძნებელმა 1 დეკემბერს განახორციელა შენატანი კაპიტალში 5000 ლარით. ფული მიღებულია საბანკო ანგარიშზე.</t>
  </si>
  <si>
    <t>2. კომპანიამ 3 დეკემბერს შეიძინა 3000 ლარის საქონელი. ანგარიშსწორება განხორციელდა საბანკო ანგარიშიდან.</t>
  </si>
  <si>
    <t>3. 7 დეკემბერს მოხდა 1000 ლარის საქონლის რეალიზაცია 1300 ლარად. ფული შემოსულია კომპანიის სალაროში.</t>
  </si>
  <si>
    <t>4. 31 დეკემბერს ადმინისტრაციის თანამშრომელს დაერიცხა ხელფასი 200 ლარი.</t>
  </si>
  <si>
    <t>დავალება</t>
  </si>
  <si>
    <t xml:space="preserve">1. მოცემული ოპერაციები თანმიმდევრულად ასახეთ სარეგისტრაციო ჟურნალში; </t>
  </si>
  <si>
    <t>2. გახსენით ანგარიშები სქემებზე და ასახეთ მათზე შესაბამისი ოპერაციები;</t>
  </si>
  <si>
    <t>3. დეკემბრის ბოლოს დააჯამეთ და გაანაშთეთ ანგარიშები;</t>
  </si>
  <si>
    <t xml:space="preserve">4. შეადგინეთ საცდელი ბალანსი; </t>
  </si>
  <si>
    <t>5. დახურეთ ყველა დროებითი ანგარიში;</t>
  </si>
  <si>
    <t>6. დაარიცხეთ და ასახეთ ანგარიშებზე მოგების გადასახადის ხარჯი (15%);</t>
  </si>
  <si>
    <t>7. შეადგინეთ მოგება-ზარალის ანგარიშგება;</t>
  </si>
  <si>
    <t>8. შეადგინეთ ბალანსი.</t>
  </si>
  <si>
    <t>დავალების შესრულების შემდგომ უპასუხეთ საკონტროლო კითხვებს.</t>
  </si>
  <si>
    <t>სარეგისტრაციო ჟურნალი</t>
  </si>
  <si>
    <t>თარიღი</t>
  </si>
  <si>
    <t>რეგისტრაციის N</t>
  </si>
  <si>
    <t>აღწერილობა</t>
  </si>
  <si>
    <t>ბუღალტრული ანგარიშის N</t>
  </si>
  <si>
    <t>დებეტის  თანხა</t>
  </si>
  <si>
    <t>კრედიტის თანხა</t>
  </si>
  <si>
    <t>კაპიტალის შევსება</t>
  </si>
  <si>
    <t>დ 1210</t>
  </si>
  <si>
    <t>ეს პირველი ჩანაწერი ნიმუშია, როგორ უნდა ჩაწეროთ</t>
  </si>
  <si>
    <t xml:space="preserve">      კ 5150</t>
  </si>
  <si>
    <t>საქონლის შეძენა</t>
  </si>
  <si>
    <t>დ 1610</t>
  </si>
  <si>
    <t>კ 1210</t>
  </si>
  <si>
    <t>საქონლის რეალიზაცია</t>
  </si>
  <si>
    <t>დ 1110</t>
  </si>
  <si>
    <t>კ 6110</t>
  </si>
  <si>
    <t>დ 7210</t>
  </si>
  <si>
    <t>კ 1610</t>
  </si>
  <si>
    <t>31-12-2021</t>
  </si>
  <si>
    <t>ხელფასის დარიცხვა</t>
  </si>
  <si>
    <t>დ 7410</t>
  </si>
  <si>
    <t>კ 3130</t>
  </si>
  <si>
    <t xml:space="preserve">ანგ. 6110 გადახურვა                                                                                                                                                                                                                                                                                                                                                                                               ანგ.7200 დახურვა                                      ანგ.7410 დახურვა </t>
  </si>
  <si>
    <t>მოგების გადასახადის დარიცხვა</t>
  </si>
  <si>
    <t>ანგ.9210 გადახურვა</t>
  </si>
  <si>
    <t>ანგ.5330 გადახურვა</t>
  </si>
  <si>
    <t>ჯამი</t>
  </si>
  <si>
    <t>დ</t>
  </si>
  <si>
    <t xml:space="preserve">კ           </t>
  </si>
  <si>
    <t>ნ-</t>
  </si>
  <si>
    <t>3)</t>
  </si>
  <si>
    <t>1)</t>
  </si>
  <si>
    <t xml:space="preserve">2) </t>
  </si>
  <si>
    <t>2)</t>
  </si>
  <si>
    <t>ბ-</t>
  </si>
  <si>
    <t>ნ–</t>
  </si>
  <si>
    <t xml:space="preserve">4) </t>
  </si>
  <si>
    <t>5)</t>
  </si>
  <si>
    <t>5) 1</t>
  </si>
  <si>
    <t>7)</t>
  </si>
  <si>
    <t>8)</t>
  </si>
  <si>
    <t>6)</t>
  </si>
  <si>
    <t>ბ</t>
  </si>
  <si>
    <t>ნ</t>
  </si>
  <si>
    <t>საცდელი ბალანსი</t>
  </si>
  <si>
    <t>_______________________ 200X წ</t>
  </si>
  <si>
    <t>შპს ,,იმედი"</t>
  </si>
  <si>
    <t>N</t>
  </si>
  <si>
    <t xml:space="preserve">ანგარიშის დასახელება </t>
  </si>
  <si>
    <t>ანგარიშის N</t>
  </si>
  <si>
    <t>დებეტის თანხა</t>
  </si>
  <si>
    <t>ფული სალაროში</t>
  </si>
  <si>
    <t>ფული საბანკო ანგარიშზე</t>
  </si>
  <si>
    <t>საქონელი</t>
  </si>
  <si>
    <t>გადასახდელი ხელფასები</t>
  </si>
  <si>
    <t>კაპიტალი</t>
  </si>
  <si>
    <t>შემოსავალი რეალიზაციიდან</t>
  </si>
  <si>
    <t>რეალიზებული საქონლის თვით ღირებულება</t>
  </si>
  <si>
    <t>შრომის ანაზღაურების ხარჯი</t>
  </si>
  <si>
    <t>მოგება-ზარალის უწყისი</t>
  </si>
  <si>
    <t>მარაგის თვითღირებულება</t>
  </si>
  <si>
    <t>მოგება რეალიზაციიდან</t>
  </si>
  <si>
    <t>ადმინისტრაციული ხარჯები</t>
  </si>
  <si>
    <t>მოგება დაბეგვრამდე</t>
  </si>
  <si>
    <t>მოგების გადასახადი 15%</t>
  </si>
  <si>
    <t>წმინდა მოგება</t>
  </si>
  <si>
    <t>ბალანსი</t>
  </si>
  <si>
    <t>20X2 წლის 31 დეკემბრის მდგომარეობით</t>
  </si>
  <si>
    <t>აქტივები</t>
  </si>
  <si>
    <t>თანხა</t>
  </si>
  <si>
    <t>პასივები</t>
  </si>
  <si>
    <t>ნაღდი ფული სალაროში</t>
  </si>
  <si>
    <t>ვალდებულებები</t>
  </si>
  <si>
    <t>ფული საბანკო ანგარიშებზე</t>
  </si>
  <si>
    <t>საგადასახადო ვალდებულება</t>
  </si>
  <si>
    <t>სახელფასო ვალდებულება</t>
  </si>
  <si>
    <t>მთლიანი ვალდებულებები</t>
  </si>
  <si>
    <t>გაუნაწილებელი მოგება</t>
  </si>
  <si>
    <t>სულ კაპიტალი</t>
  </si>
  <si>
    <t>მთლიანი აქტივები</t>
  </si>
  <si>
    <t>მთლიანი პასივები</t>
  </si>
  <si>
    <t xml:space="preserve">1-დან მე-8 თემის ჩათვლით </t>
  </si>
  <si>
    <t>საკონტროლო კითხვები. საბალანსო ამოცანა</t>
  </si>
  <si>
    <t xml:space="preserve"> კითხვა</t>
  </si>
  <si>
    <t>ლარი</t>
  </si>
  <si>
    <t xml:space="preserve"> ტიპი</t>
  </si>
  <si>
    <t xml:space="preserve"> ქულა</t>
  </si>
  <si>
    <t>საქონლის რეალიზაციიდან შემოსავალი ტოლია:</t>
  </si>
  <si>
    <t>რეალიზებული საქონლის თვითღირებულება ტოლია</t>
  </si>
  <si>
    <t>შეძენილი საქონლის თვითღირებულებაა</t>
  </si>
  <si>
    <t xml:space="preserve"> სარეგისტრაციო ჟურნალის დებეტების ჯამი </t>
  </si>
  <si>
    <t xml:space="preserve"> Free text (textarea) </t>
  </si>
  <si>
    <t xml:space="preserve">   ჩაწერეთ 1110 ანგარიშის საბოლოო ნაშთი                       </t>
  </si>
  <si>
    <t xml:space="preserve">   ჩაწერეთ 1210  ანგარიშის საბოლოო ნაშთი                       </t>
  </si>
  <si>
    <t xml:space="preserve">   ჩაწერეთ 1610 ანგარიშის საბოლოო ნაშთი                       </t>
  </si>
  <si>
    <t xml:space="preserve">   ჩაწერეთ 3130 ანგარიშის საბოლოო ნაშთი                       </t>
  </si>
  <si>
    <t xml:space="preserve">   ჩაწერეთ 5150 ანგარიშის საბოლოო ნაშთი                       </t>
  </si>
  <si>
    <t xml:space="preserve">   ჩაწერეთ 3310 ანგარიშის საბოლოო ნაშთი                       </t>
  </si>
  <si>
    <t xml:space="preserve">   ჩაწერეთ 5310 ანგარიშის საბოლოო ნაშთი                       </t>
  </si>
  <si>
    <t xml:space="preserve"> ჩაწერეთ საცდელი ბალანსის ჯამი </t>
  </si>
  <si>
    <t xml:space="preserve"> ჩაწერეთ ბალანსის აქტივების ჯამი </t>
  </si>
  <si>
    <t xml:space="preserve"> ჩაწერეთ ბალანსის მთლიანი ვალდებულებების ჯამი </t>
  </si>
  <si>
    <t xml:space="preserve"> ჩაწერეთ ბალანსიდან სულ კაპიტალი </t>
  </si>
  <si>
    <t xml:space="preserve"> ჩაწერეთ ბალანსიდან სულ პასივების ჯამი</t>
  </si>
  <si>
    <t xml:space="preserve"> ჩაწერეთ მოგება-ზარალის უწყისიდან ,,მოგება რეალიზაციიდან" </t>
  </si>
  <si>
    <t xml:space="preserve"> ჩაწერეთ მოგება-ზარალის უწყისიდან ,,მოგება დაბეგვრამდე" </t>
  </si>
  <si>
    <t xml:space="preserve"> ჩაწერეთ მოგება-ზარალის უწყისიდან ,,წმინდა მოგება''  </t>
  </si>
  <si>
    <t>მოგების გადასახადის ხარჯი ტოლია: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</si>
</sst>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;@"/>
  </numFmts>
  <fonts count="35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b/>
      <sz val="14"/>
      <color theme="1"/>
      <name val="Calibri"/>
      <charset val="204"/>
      <scheme val="minor"/>
    </font>
    <font>
      <sz val="11"/>
      <color theme="1"/>
      <name val="Sylfaen"/>
      <charset val="204"/>
    </font>
    <font>
      <b/>
      <sz val="16"/>
      <name val="Sylfaen"/>
      <charset val="204"/>
    </font>
    <font>
      <b/>
      <sz val="12"/>
      <name val="Sylfaen"/>
      <charset val="204"/>
    </font>
    <font>
      <b/>
      <sz val="11"/>
      <color theme="1"/>
      <name val="Sylfaen"/>
      <charset val="204"/>
    </font>
    <font>
      <b/>
      <sz val="12"/>
      <color theme="1"/>
      <name val="Sylfaen"/>
      <charset val="204"/>
    </font>
    <font>
      <sz val="11"/>
      <color theme="1"/>
      <name val="Sylfaen"/>
      <charset val="134"/>
    </font>
    <font>
      <b/>
      <sz val="11"/>
      <color theme="1"/>
      <name val="Sylfaen"/>
      <charset val="134"/>
    </font>
    <font>
      <b/>
      <sz val="10"/>
      <color theme="1"/>
      <name val="Sylfaen"/>
      <charset val="204"/>
    </font>
    <font>
      <b/>
      <sz val="9"/>
      <color theme="1"/>
      <name val="Sylfae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9"/>
      <name val="Tahoma"/>
      <charset val="204"/>
    </font>
    <font>
      <b/>
      <sz val="9"/>
      <name val="Tahoma"/>
      <charset val="1"/>
    </font>
    <font>
      <sz val="9"/>
      <name val="Tahoma"/>
      <charset val="1"/>
    </font>
    <font>
      <b/>
      <sz val="9"/>
      <name val="Tahoma"/>
      <charset val="20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4" borderId="1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18" fillId="0" borderId="19" applyNumberFormat="0" applyFill="0" applyAlignment="0" applyProtection="0">
      <alignment vertical="center"/>
    </xf>
    <xf numFmtId="0" fontId="19" fillId="0" borderId="2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21" applyNumberFormat="0" applyAlignment="0" applyProtection="0">
      <alignment vertical="center"/>
    </xf>
    <xf numFmtId="0" fontId="21" fillId="6" borderId="22" applyNumberFormat="0" applyAlignment="0" applyProtection="0">
      <alignment vertical="center"/>
    </xf>
    <xf numFmtId="0" fontId="22" fillId="6" borderId="21" applyNumberFormat="0" applyAlignment="0" applyProtection="0">
      <alignment vertical="center"/>
    </xf>
    <xf numFmtId="0" fontId="23" fillId="7" borderId="23" applyNumberFormat="0" applyAlignment="0" applyProtection="0">
      <alignment vertical="center"/>
    </xf>
    <xf numFmtId="0" fontId="24" fillId="0" borderId="24" applyNumberFormat="0" applyFill="0" applyAlignment="0" applyProtection="0">
      <alignment vertical="center"/>
    </xf>
    <xf numFmtId="0" fontId="25" fillId="0" borderId="25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wrapText="1"/>
    </xf>
    <xf numFmtId="0" fontId="4" fillId="2" borderId="0" xfId="0" applyFont="1" applyFill="1" applyAlignment="1">
      <alignment horizontal="center"/>
    </xf>
    <xf numFmtId="0" fontId="4" fillId="2" borderId="0" xfId="0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2" borderId="2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horizontal="center" wrapText="1"/>
    </xf>
    <xf numFmtId="0" fontId="3" fillId="2" borderId="6" xfId="0" applyFont="1" applyFill="1" applyBorder="1" applyAlignment="1">
      <alignment wrapText="1"/>
    </xf>
    <xf numFmtId="0" fontId="6" fillId="2" borderId="2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/>
    <xf numFmtId="0" fontId="0" fillId="0" borderId="9" xfId="0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8" fillId="0" borderId="0" xfId="0" applyFont="1"/>
    <xf numFmtId="0" fontId="9" fillId="2" borderId="0" xfId="0" applyFont="1" applyFill="1" applyAlignment="1">
      <alignment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8" fillId="2" borderId="16" xfId="0" applyFont="1" applyFill="1" applyBorder="1" applyAlignment="1">
      <alignment horizontal="center" vertical="center" wrapText="1"/>
    </xf>
    <xf numFmtId="3" fontId="8" fillId="2" borderId="0" xfId="0" applyNumberFormat="1" applyFont="1" applyFill="1" applyAlignment="1">
      <alignment horizontal="left" vertical="center" wrapText="1"/>
    </xf>
    <xf numFmtId="3" fontId="8" fillId="2" borderId="4" xfId="0" applyNumberFormat="1" applyFont="1" applyFill="1" applyBorder="1" applyAlignment="1">
      <alignment horizontal="left" vertical="center" wrapText="1"/>
    </xf>
    <xf numFmtId="3" fontId="8" fillId="2" borderId="11" xfId="0" applyNumberFormat="1" applyFont="1" applyFill="1" applyBorder="1" applyAlignment="1">
      <alignment horizontal="left" vertical="center" wrapText="1"/>
    </xf>
    <xf numFmtId="0" fontId="8" fillId="0" borderId="12" xfId="0" applyFont="1" applyBorder="1"/>
    <xf numFmtId="0" fontId="8" fillId="0" borderId="8" xfId="0" applyFont="1" applyBorder="1"/>
    <xf numFmtId="0" fontId="8" fillId="2" borderId="8" xfId="0" applyFont="1" applyFill="1" applyBorder="1" applyAlignment="1">
      <alignment horizontal="left" vertical="center" wrapText="1"/>
    </xf>
    <xf numFmtId="3" fontId="8" fillId="2" borderId="14" xfId="0" applyNumberFormat="1" applyFont="1" applyFill="1" applyBorder="1" applyAlignment="1">
      <alignment horizontal="center" vertical="center" wrapText="1"/>
    </xf>
    <xf numFmtId="3" fontId="8" fillId="2" borderId="16" xfId="0" applyNumberFormat="1" applyFont="1" applyFill="1" applyBorder="1" applyAlignment="1">
      <alignment horizontal="left" vertical="center" wrapText="1"/>
    </xf>
    <xf numFmtId="3" fontId="8" fillId="2" borderId="17" xfId="0" applyNumberFormat="1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3" fontId="8" fillId="2" borderId="0" xfId="0" applyNumberFormat="1" applyFont="1" applyFill="1" applyAlignment="1">
      <alignment horizontal="center" vertical="center" wrapText="1"/>
    </xf>
    <xf numFmtId="3" fontId="8" fillId="2" borderId="0" xfId="0" applyNumberFormat="1" applyFont="1" applyFill="1"/>
    <xf numFmtId="3" fontId="8" fillId="2" borderId="14" xfId="0" applyNumberFormat="1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0" borderId="14" xfId="0" applyFont="1" applyBorder="1" applyAlignment="1">
      <alignment horizontal="center"/>
    </xf>
    <xf numFmtId="0" fontId="8" fillId="0" borderId="16" xfId="0" applyFont="1" applyBorder="1"/>
    <xf numFmtId="0" fontId="10" fillId="2" borderId="1" xfId="0" applyFont="1" applyFill="1" applyBorder="1" applyAlignment="1">
      <alignment horizontal="center" vertical="center" wrapText="1"/>
    </xf>
    <xf numFmtId="178" fontId="3" fillId="2" borderId="2" xfId="0" applyNumberFormat="1" applyFont="1" applyFill="1" applyBorder="1" applyAlignment="1">
      <alignment horizontal="center" vertical="center" wrapText="1"/>
    </xf>
    <xf numFmtId="178" fontId="3" fillId="2" borderId="3" xfId="0" applyNumberFormat="1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78" fontId="3" fillId="2" borderId="1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8" fontId="3" fillId="2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A78"/>
  <sheetViews>
    <sheetView topLeftCell="A8" workbookViewId="0">
      <selection activeCell="A6" sqref="A6"/>
    </sheetView>
  </sheetViews>
  <sheetFormatPr defaultColWidth="9" defaultRowHeight="14.4"/>
  <cols>
    <col min="1" max="1" width="105.444444444444" style="32" customWidth="1"/>
    <col min="2" max="16384" width="9" style="32"/>
  </cols>
  <sheetData>
    <row r="1" ht="43.2" customHeight="1" spans="1:1">
      <c r="A1" s="79" t="s">
        <v>0</v>
      </c>
    </row>
    <row r="2" ht="43.2" customHeight="1" spans="1:1">
      <c r="A2" s="79" t="s">
        <v>1</v>
      </c>
    </row>
    <row r="3" ht="43.2" customHeight="1" spans="1:1">
      <c r="A3" s="80" t="s">
        <v>2</v>
      </c>
    </row>
    <row r="4" ht="43.2" customHeight="1" spans="1:1">
      <c r="A4" s="80" t="s">
        <v>3</v>
      </c>
    </row>
    <row r="5" ht="43.2" customHeight="1" spans="1:1">
      <c r="A5" s="80" t="s">
        <v>4</v>
      </c>
    </row>
    <row r="6" ht="43.2" customHeight="1" spans="1:1">
      <c r="A6" s="80" t="s">
        <v>5</v>
      </c>
    </row>
    <row r="7" ht="43.2" customHeight="1" spans="1:1">
      <c r="A7" s="80" t="s">
        <v>6</v>
      </c>
    </row>
    <row r="8" ht="43.2" customHeight="1" spans="1:1">
      <c r="A8" s="79" t="s">
        <v>7</v>
      </c>
    </row>
    <row r="9" ht="43.2" customHeight="1" spans="1:1">
      <c r="A9" s="80" t="s">
        <v>8</v>
      </c>
    </row>
    <row r="10" ht="43.2" customHeight="1" spans="1:1">
      <c r="A10" s="80" t="s">
        <v>9</v>
      </c>
    </row>
    <row r="11" ht="43.2" customHeight="1" spans="1:1">
      <c r="A11" s="80" t="s">
        <v>10</v>
      </c>
    </row>
    <row r="12" ht="43.2" customHeight="1" spans="1:1">
      <c r="A12" s="80" t="s">
        <v>11</v>
      </c>
    </row>
    <row r="13" ht="43.2" customHeight="1" spans="1:1">
      <c r="A13" s="80" t="s">
        <v>12</v>
      </c>
    </row>
    <row r="14" ht="43.2" customHeight="1" spans="1:1">
      <c r="A14" s="80" t="s">
        <v>13</v>
      </c>
    </row>
    <row r="15" ht="43.2" customHeight="1" spans="1:1">
      <c r="A15" s="80" t="s">
        <v>14</v>
      </c>
    </row>
    <row r="16" ht="43.2" customHeight="1" spans="1:1">
      <c r="A16" s="80" t="s">
        <v>15</v>
      </c>
    </row>
    <row r="17" ht="37.2" customHeight="1" spans="1:1">
      <c r="A17" s="81" t="s">
        <v>16</v>
      </c>
    </row>
    <row r="18" ht="64.5" customHeight="1"/>
    <row r="19" ht="64.5" customHeight="1"/>
    <row r="20" ht="64.5" customHeight="1"/>
    <row r="21" ht="64.5" customHeight="1"/>
    <row r="22" ht="64.5" customHeight="1"/>
    <row r="23" ht="64.5" customHeight="1"/>
    <row r="24" ht="64.5" customHeight="1"/>
    <row r="25" ht="64.5" customHeight="1"/>
    <row r="26" ht="64.5" customHeight="1"/>
    <row r="27" ht="64.5" customHeight="1"/>
    <row r="28" ht="64.5" customHeight="1"/>
    <row r="29" ht="64.5" customHeight="1"/>
    <row r="30" ht="64.5" customHeight="1"/>
    <row r="31" ht="64.5" customHeight="1"/>
    <row r="32" ht="64.5" customHeight="1"/>
    <row r="33" ht="64.5" customHeight="1"/>
    <row r="34" ht="64.5" customHeight="1"/>
    <row r="35" ht="64.5" customHeight="1"/>
    <row r="36" ht="64.5" customHeight="1"/>
    <row r="37" ht="64.5" customHeight="1"/>
    <row r="38" ht="64.5" customHeight="1"/>
    <row r="39" ht="64.5" customHeight="1"/>
    <row r="40" ht="64.5" customHeight="1"/>
    <row r="41" ht="64.5" customHeight="1"/>
    <row r="42" ht="64.5" customHeight="1"/>
    <row r="43" ht="64.5" customHeight="1"/>
    <row r="44" ht="64.5" customHeight="1"/>
    <row r="45" ht="64.5" customHeight="1"/>
    <row r="46" ht="64.5" customHeight="1"/>
    <row r="47" ht="33.75" customHeight="1"/>
    <row r="48" ht="33.75" customHeight="1"/>
    <row r="49" ht="33.75" customHeight="1"/>
    <row r="50" ht="33.75" customHeight="1"/>
    <row r="51" ht="33.75" customHeight="1"/>
    <row r="52" ht="33.75" customHeight="1"/>
    <row r="53" ht="33.75" customHeight="1"/>
    <row r="54" ht="33.75" customHeight="1"/>
    <row r="55" ht="33.75" customHeight="1"/>
    <row r="56" ht="33.75" customHeight="1"/>
    <row r="57" ht="33.75" customHeight="1"/>
    <row r="58" ht="33.75" customHeight="1"/>
    <row r="59" ht="33.75" customHeight="1"/>
    <row r="60" ht="33.75" customHeight="1"/>
    <row r="61" ht="33.75" customHeight="1"/>
    <row r="62" ht="33.75" customHeight="1"/>
    <row r="63" ht="33.75" customHeight="1"/>
    <row r="64" ht="33.75" customHeight="1"/>
    <row r="65" ht="33.75" customHeight="1"/>
    <row r="66" ht="33.75" customHeight="1"/>
    <row r="67" ht="33.75" customHeight="1"/>
    <row r="68" ht="33.75" customHeight="1"/>
    <row r="69" ht="33.75" customHeight="1"/>
    <row r="70" ht="33.75" customHeight="1"/>
    <row r="71" ht="33.75" customHeight="1"/>
    <row r="72" ht="33.75" customHeight="1"/>
    <row r="73" ht="33.75" customHeight="1"/>
    <row r="74" ht="33.75" customHeight="1"/>
    <row r="75" ht="33.75" customHeight="1"/>
    <row r="76" ht="33.75" customHeight="1"/>
    <row r="77" ht="33.75" customHeight="1"/>
    <row r="78" ht="33.75" customHeight="1"/>
  </sheetData>
  <pageMargins left="0.7" right="0.7" top="0.75" bottom="0.75" header="0.3" footer="0.3"/>
  <pageSetup paperSize="9" orientation="portrait" horizontalDpi="1200" verticalDpi="12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M34"/>
  <sheetViews>
    <sheetView topLeftCell="A21" workbookViewId="0">
      <selection activeCell="M33" sqref="M33"/>
    </sheetView>
  </sheetViews>
  <sheetFormatPr defaultColWidth="9" defaultRowHeight="14.4"/>
  <cols>
    <col min="1" max="2" width="12" style="32" customWidth="1"/>
    <col min="3" max="3" width="40.4444444444444" style="32" customWidth="1"/>
    <col min="4" max="4" width="15.6666666666667" style="32" customWidth="1"/>
    <col min="5" max="5" width="11.8888888888889" style="32" customWidth="1"/>
    <col min="6" max="6" width="12.4444444444444" style="32" customWidth="1"/>
    <col min="7" max="16384" width="9" style="32"/>
  </cols>
  <sheetData>
    <row r="1" ht="15.75" customHeight="1" spans="1:6">
      <c r="A1" s="31" t="s">
        <v>17</v>
      </c>
      <c r="B1" s="31"/>
      <c r="C1" s="31"/>
      <c r="D1" s="31"/>
      <c r="E1" s="31"/>
      <c r="F1" s="31"/>
    </row>
    <row r="2" spans="1:6">
      <c r="A2" s="43"/>
      <c r="B2" s="43"/>
      <c r="C2" s="43"/>
      <c r="D2" s="43"/>
      <c r="E2" s="43"/>
      <c r="F2" s="43"/>
    </row>
    <row r="3" ht="30.75" customHeight="1" spans="1:6">
      <c r="A3" s="70" t="s">
        <v>18</v>
      </c>
      <c r="B3" s="70" t="s">
        <v>19</v>
      </c>
      <c r="C3" s="70" t="s">
        <v>20</v>
      </c>
      <c r="D3" s="70" t="s">
        <v>21</v>
      </c>
      <c r="E3" s="70" t="s">
        <v>22</v>
      </c>
      <c r="F3" s="70" t="s">
        <v>23</v>
      </c>
    </row>
    <row r="4" ht="20.1" customHeight="1" spans="1:6">
      <c r="A4" s="71">
        <v>41244</v>
      </c>
      <c r="B4" s="33">
        <v>1</v>
      </c>
      <c r="C4" s="33" t="s">
        <v>24</v>
      </c>
      <c r="D4" s="36"/>
      <c r="E4" s="36"/>
      <c r="F4" s="36"/>
    </row>
    <row r="5" ht="20.1" customHeight="1" spans="1:13">
      <c r="A5" s="72"/>
      <c r="B5" s="39"/>
      <c r="C5" s="39"/>
      <c r="D5" s="36" t="s">
        <v>25</v>
      </c>
      <c r="E5" s="36">
        <v>5000</v>
      </c>
      <c r="F5" s="36"/>
      <c r="H5" s="73" t="s">
        <v>26</v>
      </c>
      <c r="I5" s="73"/>
      <c r="J5" s="73"/>
      <c r="K5" s="73"/>
      <c r="L5" s="73"/>
      <c r="M5" s="73"/>
    </row>
    <row r="6" ht="20.1" customHeight="1" spans="1:6">
      <c r="A6" s="74"/>
      <c r="B6" s="34"/>
      <c r="C6" s="34"/>
      <c r="D6" s="36" t="s">
        <v>27</v>
      </c>
      <c r="E6" s="36"/>
      <c r="F6" s="36">
        <v>5000</v>
      </c>
    </row>
    <row r="7" ht="20.1" customHeight="1" spans="1:6">
      <c r="A7" s="71">
        <v>40980</v>
      </c>
      <c r="B7" s="33">
        <v>2</v>
      </c>
      <c r="C7" s="33" t="s">
        <v>28</v>
      </c>
      <c r="D7" s="75"/>
      <c r="E7" s="36"/>
      <c r="F7" s="36"/>
    </row>
    <row r="8" ht="20.1" customHeight="1" spans="1:6">
      <c r="A8" s="72"/>
      <c r="B8" s="39"/>
      <c r="C8" s="39"/>
      <c r="D8" s="36" t="s">
        <v>29</v>
      </c>
      <c r="E8" s="36">
        <v>3000</v>
      </c>
      <c r="F8" s="36"/>
    </row>
    <row r="9" ht="20.1" customHeight="1" spans="1:6">
      <c r="A9" s="74"/>
      <c r="B9" s="34"/>
      <c r="C9" s="34"/>
      <c r="D9" s="36" t="s">
        <v>30</v>
      </c>
      <c r="E9" s="36"/>
      <c r="F9" s="36">
        <v>3000</v>
      </c>
    </row>
    <row r="10" ht="20.1" customHeight="1" spans="1:6">
      <c r="A10" s="71">
        <v>44389</v>
      </c>
      <c r="B10" s="33">
        <v>3</v>
      </c>
      <c r="C10" s="33" t="s">
        <v>31</v>
      </c>
      <c r="D10" s="75"/>
      <c r="E10" s="36"/>
      <c r="F10" s="36"/>
    </row>
    <row r="11" ht="20.1" customHeight="1" spans="1:6">
      <c r="A11" s="72"/>
      <c r="B11" s="39"/>
      <c r="C11" s="39"/>
      <c r="D11" s="36" t="s">
        <v>32</v>
      </c>
      <c r="E11" s="36">
        <v>1300</v>
      </c>
      <c r="F11" s="36"/>
    </row>
    <row r="12" ht="20.1" customHeight="1" spans="1:6">
      <c r="A12" s="72"/>
      <c r="B12" s="39"/>
      <c r="C12" s="39"/>
      <c r="D12" s="36" t="s">
        <v>33</v>
      </c>
      <c r="E12" s="36"/>
      <c r="F12" s="36">
        <v>1300</v>
      </c>
    </row>
    <row r="13" ht="20.1" customHeight="1" spans="1:6">
      <c r="A13" s="72"/>
      <c r="B13" s="39"/>
      <c r="C13" s="39"/>
      <c r="D13" s="36" t="s">
        <v>34</v>
      </c>
      <c r="E13" s="36">
        <v>1000</v>
      </c>
      <c r="F13" s="36"/>
    </row>
    <row r="14" ht="20.1" customHeight="1" spans="1:6">
      <c r="A14" s="74"/>
      <c r="B14" s="34"/>
      <c r="C14" s="34"/>
      <c r="D14" s="36" t="s">
        <v>35</v>
      </c>
      <c r="E14" s="36"/>
      <c r="F14" s="36">
        <v>1000</v>
      </c>
    </row>
    <row r="15" ht="20.1" customHeight="1" spans="1:6">
      <c r="A15" s="71" t="s">
        <v>36</v>
      </c>
      <c r="B15" s="33">
        <v>4</v>
      </c>
      <c r="C15" s="33" t="s">
        <v>37</v>
      </c>
      <c r="D15" s="75"/>
      <c r="E15" s="36"/>
      <c r="F15" s="36"/>
    </row>
    <row r="16" ht="20.1" customHeight="1" spans="1:6">
      <c r="A16" s="72"/>
      <c r="B16" s="39"/>
      <c r="C16" s="39"/>
      <c r="D16" s="36" t="s">
        <v>38</v>
      </c>
      <c r="E16" s="36">
        <v>200</v>
      </c>
      <c r="F16" s="36"/>
    </row>
    <row r="17" ht="20.1" customHeight="1" spans="1:6">
      <c r="A17" s="74"/>
      <c r="B17" s="34"/>
      <c r="C17" s="34"/>
      <c r="D17" s="36" t="s">
        <v>39</v>
      </c>
      <c r="E17" s="36"/>
      <c r="F17" s="36">
        <v>200</v>
      </c>
    </row>
    <row r="18" ht="20.1" customHeight="1" spans="1:6">
      <c r="A18" s="71"/>
      <c r="B18" s="33">
        <v>5</v>
      </c>
      <c r="C18" s="33" t="s">
        <v>40</v>
      </c>
      <c r="D18" s="36">
        <v>6110</v>
      </c>
      <c r="E18" s="36">
        <v>1300</v>
      </c>
      <c r="F18" s="36"/>
    </row>
    <row r="19" ht="20.1" customHeight="1" spans="1:6">
      <c r="A19" s="72"/>
      <c r="B19" s="39"/>
      <c r="C19" s="39"/>
      <c r="D19" s="36">
        <v>5330</v>
      </c>
      <c r="E19" s="36"/>
      <c r="F19" s="36">
        <v>1300</v>
      </c>
    </row>
    <row r="20" ht="20.1" customHeight="1" spans="1:6">
      <c r="A20" s="72"/>
      <c r="B20" s="39"/>
      <c r="C20" s="39"/>
      <c r="D20" s="36">
        <v>5330</v>
      </c>
      <c r="E20" s="36">
        <v>1000</v>
      </c>
      <c r="F20" s="36"/>
    </row>
    <row r="21" ht="20.1" customHeight="1" spans="1:6">
      <c r="A21" s="72"/>
      <c r="B21" s="39"/>
      <c r="C21" s="39"/>
      <c r="D21" s="36">
        <v>7200</v>
      </c>
      <c r="E21" s="36"/>
      <c r="F21" s="36">
        <v>1000</v>
      </c>
    </row>
    <row r="22" ht="20.1" customHeight="1" spans="1:6">
      <c r="A22" s="72"/>
      <c r="B22" s="39"/>
      <c r="C22" s="39"/>
      <c r="D22" s="36">
        <v>5330</v>
      </c>
      <c r="E22" s="36">
        <v>200</v>
      </c>
      <c r="F22" s="36"/>
    </row>
    <row r="23" ht="20.1" customHeight="1" spans="1:6">
      <c r="A23" s="74"/>
      <c r="B23" s="34"/>
      <c r="C23" s="34"/>
      <c r="D23" s="36">
        <v>7410</v>
      </c>
      <c r="E23" s="36"/>
      <c r="F23" s="36">
        <v>200</v>
      </c>
    </row>
    <row r="24" ht="20.1" customHeight="1" spans="1:6">
      <c r="A24" s="71"/>
      <c r="B24" s="33">
        <v>6</v>
      </c>
      <c r="C24" s="33" t="s">
        <v>41</v>
      </c>
      <c r="D24" s="75"/>
      <c r="E24" s="36"/>
      <c r="F24" s="36"/>
    </row>
    <row r="25" ht="20.1" customHeight="1" spans="1:6">
      <c r="A25" s="72"/>
      <c r="B25" s="39"/>
      <c r="C25" s="39"/>
      <c r="D25" s="36">
        <v>9210</v>
      </c>
      <c r="E25" s="36">
        <v>15</v>
      </c>
      <c r="F25" s="36"/>
    </row>
    <row r="26" ht="20.1" customHeight="1" spans="1:6">
      <c r="A26" s="74"/>
      <c r="B26" s="34"/>
      <c r="C26" s="34"/>
      <c r="D26" s="36">
        <v>3310</v>
      </c>
      <c r="E26" s="36"/>
      <c r="F26" s="36">
        <v>15</v>
      </c>
    </row>
    <row r="27" ht="30" customHeight="1" spans="1:6">
      <c r="A27" s="71"/>
      <c r="B27" s="33">
        <v>7</v>
      </c>
      <c r="C27" s="33" t="s">
        <v>42</v>
      </c>
      <c r="D27" s="75"/>
      <c r="E27" s="36"/>
      <c r="F27" s="36"/>
    </row>
    <row r="28" ht="20.1" customHeight="1" spans="1:6">
      <c r="A28" s="72"/>
      <c r="B28" s="39"/>
      <c r="C28" s="39"/>
      <c r="D28" s="36">
        <v>5530</v>
      </c>
      <c r="E28" s="36">
        <v>15</v>
      </c>
      <c r="F28" s="36"/>
    </row>
    <row r="29" ht="20.1" customHeight="1" spans="1:6">
      <c r="A29" s="74"/>
      <c r="B29" s="34"/>
      <c r="C29" s="34"/>
      <c r="D29" s="36">
        <v>9210</v>
      </c>
      <c r="E29" s="36"/>
      <c r="F29" s="36">
        <v>15</v>
      </c>
    </row>
    <row r="30" ht="30" customHeight="1" spans="1:6">
      <c r="A30" s="71"/>
      <c r="B30" s="33">
        <v>8</v>
      </c>
      <c r="C30" s="33" t="s">
        <v>43</v>
      </c>
      <c r="D30" s="75"/>
      <c r="E30" s="36"/>
      <c r="F30" s="36"/>
    </row>
    <row r="31" ht="20.1" customHeight="1" spans="1:6">
      <c r="A31" s="72"/>
      <c r="B31" s="39"/>
      <c r="C31" s="39"/>
      <c r="D31" s="36">
        <v>5330</v>
      </c>
      <c r="E31" s="36">
        <v>85</v>
      </c>
      <c r="F31" s="36"/>
    </row>
    <row r="32" ht="20.1" customHeight="1" spans="1:6">
      <c r="A32" s="74"/>
      <c r="B32" s="34"/>
      <c r="C32" s="34"/>
      <c r="D32" s="36">
        <v>5310</v>
      </c>
      <c r="E32" s="36"/>
      <c r="F32" s="36">
        <v>85</v>
      </c>
    </row>
    <row r="33" ht="20.1" customHeight="1" spans="1:6">
      <c r="A33" s="76"/>
      <c r="B33" s="76"/>
      <c r="C33" s="36"/>
      <c r="D33" s="36"/>
      <c r="E33" s="36"/>
      <c r="F33" s="36"/>
    </row>
    <row r="34" ht="30" customHeight="1" spans="1:6">
      <c r="A34" s="77"/>
      <c r="B34" s="77"/>
      <c r="C34" s="78" t="s">
        <v>44</v>
      </c>
      <c r="D34" s="78"/>
      <c r="E34" s="78">
        <f>SUM(E4:E33)</f>
        <v>13115</v>
      </c>
      <c r="F34" s="78">
        <f>SUM(F4:F33)</f>
        <v>13115</v>
      </c>
    </row>
  </sheetData>
  <mergeCells count="26">
    <mergeCell ref="A1:F1"/>
    <mergeCell ref="H5:M5"/>
    <mergeCell ref="A4:A6"/>
    <mergeCell ref="A7:A9"/>
    <mergeCell ref="A10:A14"/>
    <mergeCell ref="A15:A17"/>
    <mergeCell ref="A18:A23"/>
    <mergeCell ref="A24:A26"/>
    <mergeCell ref="A27:A29"/>
    <mergeCell ref="A30:A32"/>
    <mergeCell ref="B4:B6"/>
    <mergeCell ref="B7:B9"/>
    <mergeCell ref="B10:B14"/>
    <mergeCell ref="B15:B17"/>
    <mergeCell ref="B18:B23"/>
    <mergeCell ref="B24:B26"/>
    <mergeCell ref="B27:B29"/>
    <mergeCell ref="B30:B32"/>
    <mergeCell ref="C4:C6"/>
    <mergeCell ref="C7:C9"/>
    <mergeCell ref="C10:C14"/>
    <mergeCell ref="C15:C17"/>
    <mergeCell ref="C18:C23"/>
    <mergeCell ref="C24:C26"/>
    <mergeCell ref="C27:C29"/>
    <mergeCell ref="C30:C32"/>
  </mergeCells>
  <conditionalFormatting sqref="E34">
    <cfRule type="cellIs" dxfId="0" priority="4" operator="lessThan">
      <formula>13115</formula>
    </cfRule>
    <cfRule type="cellIs" dxfId="0" priority="5" operator="greaterThan">
      <formula>13115</formula>
    </cfRule>
    <cfRule type="cellIs" dxfId="1" priority="6" operator="equal">
      <formula>13115</formula>
    </cfRule>
  </conditionalFormatting>
  <conditionalFormatting sqref="F34">
    <cfRule type="cellIs" dxfId="0" priority="1" operator="lessThan">
      <formula>13115</formula>
    </cfRule>
    <cfRule type="cellIs" dxfId="0" priority="2" operator="greaterThan">
      <formula>13115</formula>
    </cfRule>
    <cfRule type="cellIs" dxfId="1" priority="3" operator="equal">
      <formula>13115</formula>
    </cfRule>
  </conditionalFormatting>
  <pageMargins left="0.7" right="0.7" top="0.75" bottom="0.75" header="0.3" footer="0.3"/>
  <pageSetup paperSize="9" scale="94" orientation="portrait" horizontalDpi="1200" verticalDpi="12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AK89"/>
  <sheetViews>
    <sheetView topLeftCell="A26" workbookViewId="0">
      <selection activeCell="L39" sqref="L39"/>
    </sheetView>
  </sheetViews>
  <sheetFormatPr defaultColWidth="9.11111111111111" defaultRowHeight="14.4"/>
  <cols>
    <col min="1" max="1" width="3.33333333333333" style="44" customWidth="1"/>
    <col min="2" max="2" width="4.55555555555556" style="44" customWidth="1"/>
    <col min="3" max="3" width="8.11111111111111" style="44" customWidth="1"/>
    <col min="4" max="4" width="3" style="44" customWidth="1"/>
    <col min="5" max="5" width="7" style="44" customWidth="1"/>
    <col min="6" max="6" width="2.33333333333333" style="44" customWidth="1"/>
    <col min="7" max="7" width="2" style="44" customWidth="1"/>
    <col min="8" max="8" width="2.33333333333333" style="44" customWidth="1"/>
    <col min="9" max="9" width="3.44444444444444" style="44" customWidth="1"/>
    <col min="10" max="10" width="12.3333333333333" style="44" customWidth="1"/>
    <col min="11" max="11" width="3.66666666666667" style="44" customWidth="1"/>
    <col min="12" max="12" width="7.66666666666667" style="44" customWidth="1"/>
    <col min="13" max="13" width="2.11111111111111" style="44" customWidth="1"/>
    <col min="14" max="14" width="2.55555555555556" style="44" customWidth="1"/>
    <col min="15" max="15" width="2.88888888888889" style="44" customWidth="1"/>
    <col min="16" max="16" width="4.44444444444444" style="44" customWidth="1"/>
    <col min="17" max="17" width="9.11111111111111" style="44"/>
    <col min="18" max="18" width="3.88888888888889" style="44" customWidth="1"/>
    <col min="19" max="19" width="8" style="44" customWidth="1"/>
    <col min="20" max="20" width="2.55555555555556" style="44" customWidth="1"/>
    <col min="21" max="16384" width="9.11111111111111" style="44"/>
  </cols>
  <sheetData>
    <row r="1" spans="1:37">
      <c r="A1" s="45"/>
      <c r="B1" s="45"/>
      <c r="C1" s="45"/>
      <c r="D1" s="45"/>
      <c r="E1" s="45"/>
      <c r="F1" s="45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</row>
    <row r="2" spans="1:37">
      <c r="A2" s="47" t="s">
        <v>45</v>
      </c>
      <c r="B2" s="47"/>
      <c r="C2" s="48">
        <v>1110</v>
      </c>
      <c r="D2" s="48"/>
      <c r="E2" s="48"/>
      <c r="F2" s="49" t="s">
        <v>46</v>
      </c>
      <c r="G2" s="46"/>
      <c r="H2" s="47" t="s">
        <v>45</v>
      </c>
      <c r="I2" s="47"/>
      <c r="J2" s="48">
        <v>1210</v>
      </c>
      <c r="K2" s="48"/>
      <c r="L2" s="48"/>
      <c r="M2" s="49" t="s">
        <v>46</v>
      </c>
      <c r="N2" s="49"/>
      <c r="O2" s="47" t="s">
        <v>45</v>
      </c>
      <c r="P2" s="47"/>
      <c r="Q2" s="48">
        <v>1610</v>
      </c>
      <c r="R2" s="48"/>
      <c r="S2" s="48"/>
      <c r="T2" s="49" t="s">
        <v>46</v>
      </c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  <c r="AH2" s="46"/>
      <c r="AI2" s="46"/>
      <c r="AJ2" s="46"/>
      <c r="AK2" s="46"/>
    </row>
    <row r="3" spans="1:37">
      <c r="A3" s="48"/>
      <c r="B3" s="48" t="s">
        <v>47</v>
      </c>
      <c r="C3" s="50">
        <v>0</v>
      </c>
      <c r="D3" s="51"/>
      <c r="E3" s="52"/>
      <c r="F3" s="48"/>
      <c r="G3" s="46"/>
      <c r="H3" s="48"/>
      <c r="I3" s="48" t="s">
        <v>47</v>
      </c>
      <c r="J3" s="50">
        <v>0</v>
      </c>
      <c r="K3" s="51"/>
      <c r="L3" s="52"/>
      <c r="M3" s="48"/>
      <c r="N3" s="48"/>
      <c r="O3" s="48"/>
      <c r="P3" s="48" t="s">
        <v>47</v>
      </c>
      <c r="Q3" s="50">
        <v>0</v>
      </c>
      <c r="R3" s="51"/>
      <c r="S3" s="52"/>
      <c r="T3" s="48"/>
      <c r="U3" s="46"/>
      <c r="V3" s="46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</row>
    <row r="4" ht="21" customHeight="1" spans="1:37">
      <c r="A4" s="48"/>
      <c r="B4" s="48" t="s">
        <v>48</v>
      </c>
      <c r="C4" s="53">
        <v>1300</v>
      </c>
      <c r="D4" s="54"/>
      <c r="E4" s="53"/>
      <c r="F4" s="48"/>
      <c r="G4" s="46"/>
      <c r="H4" s="48"/>
      <c r="I4" s="48" t="s">
        <v>49</v>
      </c>
      <c r="J4" s="53">
        <v>5000</v>
      </c>
      <c r="K4" s="54" t="s">
        <v>50</v>
      </c>
      <c r="L4" s="53">
        <v>3000</v>
      </c>
      <c r="M4" s="48"/>
      <c r="N4" s="48"/>
      <c r="O4" s="48"/>
      <c r="P4" s="48" t="s">
        <v>51</v>
      </c>
      <c r="Q4" s="53">
        <v>3000</v>
      </c>
      <c r="R4" s="54" t="s">
        <v>48</v>
      </c>
      <c r="S4" s="53">
        <v>1000</v>
      </c>
      <c r="T4" s="48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</row>
    <row r="5" spans="1:37">
      <c r="A5" s="48"/>
      <c r="B5" s="48"/>
      <c r="C5" s="55"/>
      <c r="D5" s="53"/>
      <c r="E5" s="53"/>
      <c r="F5"/>
      <c r="G5" s="46"/>
      <c r="H5" s="48"/>
      <c r="I5" s="48"/>
      <c r="J5" s="55"/>
      <c r="K5" s="53"/>
      <c r="L5" s="53"/>
      <c r="M5"/>
      <c r="N5"/>
      <c r="O5" s="48"/>
      <c r="P5" s="48"/>
      <c r="Q5" s="55"/>
      <c r="R5" s="53"/>
      <c r="S5" s="53"/>
      <c r="T5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</row>
    <row r="6" spans="1:37">
      <c r="A6" s="48"/>
      <c r="B6" s="48"/>
      <c r="C6" s="55"/>
      <c r="D6" s="53"/>
      <c r="E6" s="49"/>
      <c r="F6" s="48"/>
      <c r="G6" s="46"/>
      <c r="H6" s="48"/>
      <c r="I6" s="48"/>
      <c r="J6" s="55"/>
      <c r="K6" s="53"/>
      <c r="L6" s="49"/>
      <c r="M6" s="48"/>
      <c r="N6" s="48"/>
      <c r="O6" s="48"/>
      <c r="P6" s="48"/>
      <c r="Q6" s="55"/>
      <c r="R6" s="53"/>
      <c r="S6" s="49"/>
      <c r="T6" s="48"/>
      <c r="U6" s="46"/>
      <c r="V6" s="46"/>
      <c r="W6" s="46"/>
      <c r="X6" s="46"/>
      <c r="Y6" s="46"/>
      <c r="Z6" s="46"/>
      <c r="AA6" s="46"/>
      <c r="AB6" s="46"/>
      <c r="AC6" s="46"/>
      <c r="AD6" s="46"/>
      <c r="AE6" s="46"/>
      <c r="AF6" s="46"/>
      <c r="AG6" s="46"/>
      <c r="AH6" s="46"/>
      <c r="AI6" s="46"/>
      <c r="AJ6" s="46"/>
      <c r="AK6" s="46"/>
    </row>
    <row r="7" spans="1:37">
      <c r="A7" s="48"/>
      <c r="B7" s="48"/>
      <c r="C7" s="56"/>
      <c r="D7" s="57"/>
      <c r="E7" s="58"/>
      <c r="F7"/>
      <c r="G7" s="46"/>
      <c r="H7" s="48"/>
      <c r="I7" s="48"/>
      <c r="J7" s="56"/>
      <c r="K7" s="57"/>
      <c r="L7" s="58"/>
      <c r="M7"/>
      <c r="N7"/>
      <c r="O7" s="48"/>
      <c r="P7" s="48"/>
      <c r="Q7" s="56"/>
      <c r="R7" s="57"/>
      <c r="S7" s="58"/>
      <c r="T7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</row>
    <row r="8" spans="1:37">
      <c r="A8" s="48"/>
      <c r="B8" s="48" t="s">
        <v>52</v>
      </c>
      <c r="C8" s="59">
        <f>SUM(C4:C7)</f>
        <v>1300</v>
      </c>
      <c r="D8" s="51" t="s">
        <v>52</v>
      </c>
      <c r="E8" s="60">
        <v>0</v>
      </c>
      <c r="F8" s="48"/>
      <c r="G8" s="46"/>
      <c r="H8" s="48"/>
      <c r="I8" s="48" t="s">
        <v>52</v>
      </c>
      <c r="J8" s="59">
        <f>SUM(J4:J7)</f>
        <v>5000</v>
      </c>
      <c r="K8" s="51" t="s">
        <v>52</v>
      </c>
      <c r="L8" s="60">
        <f>SUM(L4:L7)</f>
        <v>3000</v>
      </c>
      <c r="M8" s="48"/>
      <c r="N8" s="48"/>
      <c r="O8" s="48"/>
      <c r="P8" s="48" t="s">
        <v>52</v>
      </c>
      <c r="Q8" s="59">
        <f>SUM(Q4:Q7)</f>
        <v>3000</v>
      </c>
      <c r="R8" s="51" t="s">
        <v>52</v>
      </c>
      <c r="S8" s="60">
        <f>SUM(S4:S7)</f>
        <v>1000</v>
      </c>
      <c r="T8" s="48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</row>
    <row r="9" spans="1:37">
      <c r="A9" s="48"/>
      <c r="B9" s="48" t="s">
        <v>47</v>
      </c>
      <c r="C9" s="61">
        <v>1300</v>
      </c>
      <c r="D9" s="48"/>
      <c r="E9" s="53"/>
      <c r="F9" s="48"/>
      <c r="G9" s="46"/>
      <c r="H9" s="48"/>
      <c r="I9" s="48" t="s">
        <v>47</v>
      </c>
      <c r="J9" s="61">
        <v>2000</v>
      </c>
      <c r="K9" s="48"/>
      <c r="L9" s="53"/>
      <c r="M9" s="48"/>
      <c r="N9" s="48"/>
      <c r="O9" s="48"/>
      <c r="P9" s="48" t="s">
        <v>47</v>
      </c>
      <c r="Q9" s="61">
        <v>2000</v>
      </c>
      <c r="R9" s="48"/>
      <c r="S9" s="53"/>
      <c r="T9" s="48"/>
      <c r="U9" s="46"/>
      <c r="V9" s="46"/>
      <c r="W9" s="46"/>
      <c r="X9" s="65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</row>
    <row r="10" ht="38.4" customHeight="1" spans="1:37">
      <c r="A10" s="48"/>
      <c r="B10" s="48"/>
      <c r="C10" s="48"/>
      <c r="D10" s="48"/>
      <c r="E10" s="48"/>
      <c r="F10" s="48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</row>
    <row r="11" ht="21" customHeight="1" spans="1:37">
      <c r="A11" s="47" t="s">
        <v>45</v>
      </c>
      <c r="B11" s="47"/>
      <c r="C11" s="48">
        <v>3130</v>
      </c>
      <c r="D11" s="48"/>
      <c r="E11" s="48"/>
      <c r="F11" s="49" t="s">
        <v>46</v>
      </c>
      <c r="G11" s="46"/>
      <c r="H11" s="47" t="s">
        <v>45</v>
      </c>
      <c r="I11" s="47"/>
      <c r="J11" s="48">
        <v>5150</v>
      </c>
      <c r="K11" s="48"/>
      <c r="L11" s="48"/>
      <c r="M11" s="49" t="s">
        <v>46</v>
      </c>
      <c r="N11" s="49"/>
      <c r="O11" s="47" t="s">
        <v>45</v>
      </c>
      <c r="P11" s="47"/>
      <c r="Q11" s="48">
        <v>6110</v>
      </c>
      <c r="R11" s="48"/>
      <c r="S11" s="48"/>
      <c r="T11" s="49" t="s">
        <v>46</v>
      </c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</row>
    <row r="12" ht="21" customHeight="1" spans="1:37">
      <c r="A12" s="48"/>
      <c r="B12" s="48"/>
      <c r="C12" s="50"/>
      <c r="D12" s="62" t="s">
        <v>53</v>
      </c>
      <c r="E12" s="63">
        <v>0</v>
      </c>
      <c r="F12" s="48"/>
      <c r="G12" s="46"/>
      <c r="H12" s="48"/>
      <c r="I12" s="48"/>
      <c r="J12" s="50"/>
      <c r="K12" s="62" t="s">
        <v>53</v>
      </c>
      <c r="L12" s="63">
        <v>0</v>
      </c>
      <c r="M12" s="48"/>
      <c r="N12" s="48"/>
      <c r="O12" s="48"/>
      <c r="P12" s="48"/>
      <c r="Q12" s="50"/>
      <c r="R12" s="62"/>
      <c r="S12" s="63"/>
      <c r="T12" s="48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</row>
    <row r="13" ht="16.2" customHeight="1" spans="1:37">
      <c r="A13" s="48"/>
      <c r="B13" s="48"/>
      <c r="C13" s="53"/>
      <c r="D13" s="54" t="s">
        <v>54</v>
      </c>
      <c r="E13" s="53">
        <v>200</v>
      </c>
      <c r="F13" s="48"/>
      <c r="G13" s="46"/>
      <c r="H13" s="48"/>
      <c r="I13" s="48"/>
      <c r="J13" s="53"/>
      <c r="K13" s="54" t="s">
        <v>49</v>
      </c>
      <c r="L13" s="53">
        <v>5000</v>
      </c>
      <c r="M13" s="48"/>
      <c r="N13" s="48"/>
      <c r="O13" s="48"/>
      <c r="P13" s="48"/>
      <c r="Q13" s="53"/>
      <c r="R13" s="54" t="s">
        <v>48</v>
      </c>
      <c r="S13" s="53">
        <v>1300</v>
      </c>
      <c r="T13" s="48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</row>
    <row r="14" ht="16.2" customHeight="1" spans="1:37">
      <c r="A14" s="48"/>
      <c r="B14" s="48"/>
      <c r="C14" s="55"/>
      <c r="D14" s="53"/>
      <c r="E14" s="53"/>
      <c r="F14"/>
      <c r="G14" s="46"/>
      <c r="H14" s="48"/>
      <c r="I14" s="48"/>
      <c r="J14" s="55"/>
      <c r="K14" s="53"/>
      <c r="L14" s="53"/>
      <c r="M14"/>
      <c r="N14"/>
      <c r="O14" s="48"/>
      <c r="P14" s="48"/>
      <c r="Q14" s="55"/>
      <c r="R14" s="53"/>
      <c r="S14" s="53"/>
      <c r="T14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</row>
    <row r="15" ht="16.2" customHeight="1" spans="1:37">
      <c r="A15" s="48"/>
      <c r="B15" s="48"/>
      <c r="C15" s="55"/>
      <c r="D15" s="53"/>
      <c r="E15" s="49"/>
      <c r="F15" s="48"/>
      <c r="G15" s="46"/>
      <c r="H15" s="48"/>
      <c r="I15" s="48"/>
      <c r="J15" s="55"/>
      <c r="K15" s="53"/>
      <c r="L15" s="49"/>
      <c r="M15" s="48"/>
      <c r="N15" s="48"/>
      <c r="O15" s="48"/>
      <c r="P15" s="48"/>
      <c r="Q15" s="55"/>
      <c r="R15" s="53"/>
      <c r="S15" s="49"/>
      <c r="T15" s="48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</row>
    <row r="16" ht="16.2" customHeight="1" spans="1:37">
      <c r="A16" s="48"/>
      <c r="B16" s="48"/>
      <c r="C16" s="56"/>
      <c r="D16" s="57"/>
      <c r="E16" s="58"/>
      <c r="F16"/>
      <c r="G16" s="46"/>
      <c r="H16" s="48"/>
      <c r="I16" s="48"/>
      <c r="J16" s="56"/>
      <c r="K16" s="57"/>
      <c r="L16" s="58"/>
      <c r="M16"/>
      <c r="N16"/>
      <c r="O16" s="48"/>
      <c r="P16" s="48"/>
      <c r="Q16" s="56"/>
      <c r="R16" s="57"/>
      <c r="S16" s="58"/>
      <c r="T16"/>
      <c r="U16" s="46"/>
      <c r="V16" s="46"/>
      <c r="W16" s="46"/>
      <c r="X16" s="46"/>
      <c r="Y16" s="46"/>
      <c r="Z16" s="46"/>
      <c r="AA16" s="46"/>
      <c r="AB16" s="46"/>
      <c r="AC16" s="46"/>
      <c r="AD16" s="46"/>
      <c r="AE16" s="46"/>
      <c r="AF16" s="46"/>
      <c r="AG16" s="46"/>
      <c r="AH16" s="46"/>
      <c r="AI16" s="46"/>
      <c r="AJ16" s="46"/>
      <c r="AK16" s="46"/>
    </row>
    <row r="17" ht="21" customHeight="1" spans="1:37">
      <c r="A17" s="48"/>
      <c r="B17" s="48" t="s">
        <v>52</v>
      </c>
      <c r="C17" s="59">
        <f>SUM(C13:C16)</f>
        <v>0</v>
      </c>
      <c r="D17" s="51" t="s">
        <v>52</v>
      </c>
      <c r="E17" s="60">
        <f>SUM(E13:E16)</f>
        <v>200</v>
      </c>
      <c r="F17" s="48"/>
      <c r="G17" s="46"/>
      <c r="H17" s="48"/>
      <c r="I17" s="48" t="s">
        <v>52</v>
      </c>
      <c r="J17" s="59">
        <f>SUM(J13:J16)</f>
        <v>0</v>
      </c>
      <c r="K17" s="51" t="s">
        <v>52</v>
      </c>
      <c r="L17" s="60">
        <f>SUM(L13:L16)</f>
        <v>5000</v>
      </c>
      <c r="M17" s="48"/>
      <c r="N17" s="48"/>
      <c r="O17" s="48"/>
      <c r="P17" s="48" t="s">
        <v>55</v>
      </c>
      <c r="Q17" s="59">
        <v>1300</v>
      </c>
      <c r="R17" s="51" t="s">
        <v>52</v>
      </c>
      <c r="S17" s="60">
        <f>SUM(S13:S16)</f>
        <v>1300</v>
      </c>
      <c r="T17" s="48"/>
      <c r="U17" s="46"/>
      <c r="V17" s="46"/>
      <c r="W17" s="46"/>
      <c r="X17" s="46"/>
      <c r="Y17" s="46"/>
      <c r="Z17" s="46"/>
      <c r="AA17" s="46"/>
      <c r="AB17" s="46"/>
      <c r="AC17" s="46"/>
      <c r="AD17" s="46"/>
      <c r="AE17" s="46"/>
      <c r="AF17" s="46"/>
      <c r="AG17" s="46"/>
      <c r="AH17" s="46"/>
      <c r="AI17" s="46"/>
      <c r="AJ17" s="46"/>
      <c r="AK17" s="46"/>
    </row>
    <row r="18" ht="21" customHeight="1" spans="1:37">
      <c r="A18" s="48"/>
      <c r="B18" s="48"/>
      <c r="C18" s="61"/>
      <c r="D18" s="48" t="s">
        <v>53</v>
      </c>
      <c r="E18" s="53">
        <v>200</v>
      </c>
      <c r="F18" s="48"/>
      <c r="G18" s="46"/>
      <c r="H18" s="48"/>
      <c r="I18" s="48"/>
      <c r="J18" s="61"/>
      <c r="K18" s="48" t="s">
        <v>53</v>
      </c>
      <c r="L18" s="53">
        <v>5000</v>
      </c>
      <c r="M18" s="48"/>
      <c r="N18" s="48"/>
      <c r="O18" s="48"/>
      <c r="P18" s="48"/>
      <c r="Q18" s="61">
        <v>0</v>
      </c>
      <c r="R18" s="48" t="s">
        <v>53</v>
      </c>
      <c r="S18" s="53">
        <v>0</v>
      </c>
      <c r="T18" s="48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</row>
    <row r="19" ht="21" customHeight="1" spans="1:37">
      <c r="A19" s="48"/>
      <c r="B19" s="48"/>
      <c r="C19" s="48"/>
      <c r="D19" s="48"/>
      <c r="E19" s="48"/>
      <c r="F19" s="48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</row>
    <row r="20" ht="21" customHeight="1" spans="1:37">
      <c r="A20" s="47" t="s">
        <v>45</v>
      </c>
      <c r="B20" s="47"/>
      <c r="C20" s="48">
        <v>7200</v>
      </c>
      <c r="D20" s="48"/>
      <c r="E20" s="48"/>
      <c r="F20" s="49" t="s">
        <v>46</v>
      </c>
      <c r="G20" s="46"/>
      <c r="H20" s="47" t="s">
        <v>45</v>
      </c>
      <c r="I20" s="47"/>
      <c r="J20" s="48">
        <v>7410</v>
      </c>
      <c r="K20" s="48"/>
      <c r="L20" s="48"/>
      <c r="M20" s="49" t="s">
        <v>46</v>
      </c>
      <c r="N20" s="49"/>
      <c r="O20" s="47" t="s">
        <v>45</v>
      </c>
      <c r="P20" s="47"/>
      <c r="Q20" s="48">
        <v>5330</v>
      </c>
      <c r="R20" s="48"/>
      <c r="S20" s="48"/>
      <c r="T20" s="49" t="s">
        <v>46</v>
      </c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</row>
    <row r="21" ht="21" customHeight="1" spans="1:37">
      <c r="A21" s="48"/>
      <c r="B21" s="48"/>
      <c r="C21" s="50"/>
      <c r="D21" s="62"/>
      <c r="E21" s="63"/>
      <c r="F21" s="48"/>
      <c r="G21" s="46"/>
      <c r="H21" s="48"/>
      <c r="I21" s="48"/>
      <c r="J21" s="50"/>
      <c r="K21" s="62"/>
      <c r="L21" s="63"/>
      <c r="M21" s="48"/>
      <c r="N21" s="48"/>
      <c r="O21" s="48"/>
      <c r="P21" s="48"/>
      <c r="Q21" s="50"/>
      <c r="R21" s="62"/>
      <c r="S21" s="63"/>
      <c r="T21" s="48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</row>
    <row r="22" ht="21" customHeight="1" spans="1:37">
      <c r="A22" s="48"/>
      <c r="B22" s="48" t="s">
        <v>48</v>
      </c>
      <c r="C22" s="53">
        <v>1000</v>
      </c>
      <c r="D22" s="54"/>
      <c r="E22" s="53"/>
      <c r="F22" s="48"/>
      <c r="G22" s="46"/>
      <c r="H22" s="48"/>
      <c r="I22" s="48" t="s">
        <v>54</v>
      </c>
      <c r="J22" s="64">
        <v>200</v>
      </c>
      <c r="K22" s="54"/>
      <c r="L22" s="53"/>
      <c r="M22" s="48"/>
      <c r="N22" s="48"/>
      <c r="O22" s="48"/>
      <c r="P22" s="48" t="s">
        <v>55</v>
      </c>
      <c r="Q22" s="53">
        <v>1000</v>
      </c>
      <c r="R22" s="54" t="s">
        <v>56</v>
      </c>
      <c r="S22" s="53">
        <v>1300</v>
      </c>
      <c r="T22" s="48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</row>
    <row r="23" ht="21" customHeight="1" spans="1:37">
      <c r="A23" s="48"/>
      <c r="B23" s="48"/>
      <c r="C23" s="55"/>
      <c r="D23" s="53"/>
      <c r="E23" s="53"/>
      <c r="F23"/>
      <c r="G23" s="46"/>
      <c r="H23" s="48"/>
      <c r="I23" s="48"/>
      <c r="J23" s="55"/>
      <c r="K23" s="53"/>
      <c r="L23" s="53"/>
      <c r="M23"/>
      <c r="N23"/>
      <c r="O23" s="48"/>
      <c r="P23" s="48" t="s">
        <v>55</v>
      </c>
      <c r="Q23" s="55">
        <v>200</v>
      </c>
      <c r="R23" s="53"/>
      <c r="S23" s="53"/>
      <c r="T23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6"/>
    </row>
    <row r="24" ht="21" customHeight="1" spans="1:37">
      <c r="A24" s="48"/>
      <c r="B24" s="48"/>
      <c r="C24" s="55"/>
      <c r="D24" s="53"/>
      <c r="E24" s="49"/>
      <c r="F24" s="48"/>
      <c r="G24" s="46"/>
      <c r="H24" s="48"/>
      <c r="I24" s="48"/>
      <c r="J24" s="55"/>
      <c r="K24" s="53"/>
      <c r="L24" s="49"/>
      <c r="M24" s="48"/>
      <c r="N24" s="48"/>
      <c r="O24" s="48"/>
      <c r="P24" s="48" t="s">
        <v>52</v>
      </c>
      <c r="Q24" s="66">
        <v>1200</v>
      </c>
      <c r="R24" s="60" t="s">
        <v>52</v>
      </c>
      <c r="S24" s="67">
        <v>1300</v>
      </c>
      <c r="T24" s="48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46"/>
    </row>
    <row r="25" ht="21" customHeight="1" spans="1:37">
      <c r="A25" s="48"/>
      <c r="B25" s="48"/>
      <c r="C25" s="56"/>
      <c r="D25" s="57"/>
      <c r="E25" s="58"/>
      <c r="F25"/>
      <c r="G25" s="46"/>
      <c r="H25" s="48"/>
      <c r="I25" s="48"/>
      <c r="J25" s="56"/>
      <c r="K25" s="57"/>
      <c r="L25" s="58"/>
      <c r="M25"/>
      <c r="N25"/>
      <c r="O25" s="48"/>
      <c r="P25" s="48" t="s">
        <v>57</v>
      </c>
      <c r="Q25" s="68">
        <v>15</v>
      </c>
      <c r="R25" s="69" t="s">
        <v>53</v>
      </c>
      <c r="S25" s="67">
        <v>100</v>
      </c>
      <c r="T25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</row>
    <row r="26" ht="21" customHeight="1" spans="1:37">
      <c r="A26" s="48"/>
      <c r="B26" s="48" t="s">
        <v>52</v>
      </c>
      <c r="C26" s="59">
        <f>SUM(C22:C25)</f>
        <v>1000</v>
      </c>
      <c r="D26" s="51" t="s">
        <v>55</v>
      </c>
      <c r="E26" s="60">
        <v>1000</v>
      </c>
      <c r="F26" s="48"/>
      <c r="G26" s="46"/>
      <c r="H26" s="48"/>
      <c r="I26" s="48" t="s">
        <v>52</v>
      </c>
      <c r="J26" s="59">
        <f>SUM(J22:J25)</f>
        <v>200</v>
      </c>
      <c r="K26" s="51" t="s">
        <v>55</v>
      </c>
      <c r="L26" s="60">
        <v>200</v>
      </c>
      <c r="M26" s="48"/>
      <c r="N26" s="48"/>
      <c r="O26" s="48"/>
      <c r="P26" s="48" t="s">
        <v>58</v>
      </c>
      <c r="Q26" s="59">
        <v>85</v>
      </c>
      <c r="R26" s="51">
        <v>85</v>
      </c>
      <c r="S26" s="60"/>
      <c r="T26" s="48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</row>
    <row r="27" ht="21" customHeight="1" spans="1:37">
      <c r="A27" s="48"/>
      <c r="B27" s="48" t="s">
        <v>53</v>
      </c>
      <c r="C27" s="61">
        <v>0</v>
      </c>
      <c r="D27" s="48"/>
      <c r="E27" s="53">
        <v>0</v>
      </c>
      <c r="F27" s="48"/>
      <c r="G27" s="46"/>
      <c r="H27" s="48"/>
      <c r="I27" s="48" t="s">
        <v>53</v>
      </c>
      <c r="J27" s="61">
        <v>0</v>
      </c>
      <c r="K27" s="48"/>
      <c r="L27" s="53">
        <v>0</v>
      </c>
      <c r="M27" s="48"/>
      <c r="N27" s="48"/>
      <c r="O27" s="48"/>
      <c r="P27" s="48"/>
      <c r="Q27" s="61">
        <v>0</v>
      </c>
      <c r="R27" s="48"/>
      <c r="S27" s="53">
        <v>0</v>
      </c>
      <c r="T27" s="48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46"/>
    </row>
    <row r="28" ht="21" customHeight="1" spans="1:37">
      <c r="A28" s="48"/>
      <c r="B28" s="48"/>
      <c r="C28" s="48"/>
      <c r="D28" s="48"/>
      <c r="E28" s="48"/>
      <c r="F28" s="48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46"/>
    </row>
    <row r="29" ht="21" customHeight="1" spans="1:37">
      <c r="A29" s="47" t="s">
        <v>45</v>
      </c>
      <c r="B29" s="47"/>
      <c r="C29" s="48">
        <v>9210</v>
      </c>
      <c r="D29" s="48"/>
      <c r="E29" s="48"/>
      <c r="F29" s="49" t="s">
        <v>46</v>
      </c>
      <c r="G29" s="46"/>
      <c r="H29" s="47" t="s">
        <v>45</v>
      </c>
      <c r="I29" s="47"/>
      <c r="J29" s="48">
        <v>3310</v>
      </c>
      <c r="K29" s="48"/>
      <c r="L29" s="48"/>
      <c r="M29" s="49" t="s">
        <v>46</v>
      </c>
      <c r="N29" s="49"/>
      <c r="O29" s="47" t="s">
        <v>45</v>
      </c>
      <c r="P29" s="47"/>
      <c r="Q29" s="48">
        <v>5310</v>
      </c>
      <c r="R29" s="48"/>
      <c r="S29" s="48"/>
      <c r="T29" s="49" t="s">
        <v>46</v>
      </c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6"/>
    </row>
    <row r="30" ht="21" customHeight="1" spans="1:37">
      <c r="A30" s="48"/>
      <c r="B30" s="48"/>
      <c r="C30" s="50"/>
      <c r="D30" s="62"/>
      <c r="E30" s="63"/>
      <c r="F30" s="48"/>
      <c r="G30" s="46"/>
      <c r="H30" s="48"/>
      <c r="I30" s="48"/>
      <c r="J30" s="50"/>
      <c r="K30" s="62" t="s">
        <v>53</v>
      </c>
      <c r="L30" s="52">
        <v>0</v>
      </c>
      <c r="M30" s="48"/>
      <c r="N30" s="48"/>
      <c r="O30" s="48"/>
      <c r="P30" s="48"/>
      <c r="Q30" s="50"/>
      <c r="R30" s="62" t="s">
        <v>53</v>
      </c>
      <c r="S30" s="52">
        <v>0</v>
      </c>
      <c r="T30" s="48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</row>
    <row r="31" ht="21" customHeight="1" spans="1:37">
      <c r="A31" s="48"/>
      <c r="B31" s="48" t="s">
        <v>59</v>
      </c>
      <c r="C31" s="53">
        <v>15</v>
      </c>
      <c r="D31" s="54" t="s">
        <v>57</v>
      </c>
      <c r="E31" s="53">
        <v>15</v>
      </c>
      <c r="F31" s="48"/>
      <c r="G31" s="46"/>
      <c r="H31" s="48"/>
      <c r="I31" s="48"/>
      <c r="J31" s="53"/>
      <c r="K31" s="54" t="s">
        <v>59</v>
      </c>
      <c r="L31" s="53">
        <v>15</v>
      </c>
      <c r="M31" s="48"/>
      <c r="N31" s="48"/>
      <c r="O31" s="48"/>
      <c r="P31" s="48"/>
      <c r="Q31" s="53"/>
      <c r="R31" s="54" t="s">
        <v>58</v>
      </c>
      <c r="S31" s="53">
        <v>85</v>
      </c>
      <c r="T31" s="48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</row>
    <row r="32" ht="21" customHeight="1" spans="1:37">
      <c r="A32" s="48"/>
      <c r="B32" s="48"/>
      <c r="C32" s="55"/>
      <c r="D32" s="53"/>
      <c r="E32" s="53"/>
      <c r="F32"/>
      <c r="G32" s="46"/>
      <c r="H32" s="48"/>
      <c r="I32" s="48"/>
      <c r="J32" s="55"/>
      <c r="K32" s="53"/>
      <c r="L32" s="53"/>
      <c r="M32"/>
      <c r="N32"/>
      <c r="O32" s="48"/>
      <c r="P32" s="48"/>
      <c r="Q32" s="55"/>
      <c r="R32" s="53"/>
      <c r="S32" s="53"/>
      <c r="T32"/>
      <c r="U32" s="46"/>
      <c r="V32" s="46"/>
      <c r="W32" s="46"/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6"/>
    </row>
    <row r="33" ht="21" customHeight="1" spans="1:37">
      <c r="A33" s="48"/>
      <c r="B33" s="48"/>
      <c r="C33" s="55"/>
      <c r="D33" s="53"/>
      <c r="E33" s="49"/>
      <c r="F33" s="48"/>
      <c r="G33" s="46"/>
      <c r="H33" s="48"/>
      <c r="I33" s="48"/>
      <c r="J33" s="55"/>
      <c r="K33" s="53"/>
      <c r="L33" s="49"/>
      <c r="M33" s="48"/>
      <c r="N33" s="48"/>
      <c r="O33" s="48"/>
      <c r="P33" s="48"/>
      <c r="Q33" s="55"/>
      <c r="R33" s="53"/>
      <c r="S33" s="49"/>
      <c r="T33" s="48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</row>
    <row r="34" ht="21" customHeight="1" spans="1:37">
      <c r="A34" s="48"/>
      <c r="B34" s="48"/>
      <c r="C34" s="56"/>
      <c r="D34" s="57"/>
      <c r="E34" s="58"/>
      <c r="F34"/>
      <c r="G34" s="46"/>
      <c r="H34" s="48"/>
      <c r="I34" s="48"/>
      <c r="J34" s="56"/>
      <c r="K34" s="57"/>
      <c r="L34" s="58"/>
      <c r="M34"/>
      <c r="N34"/>
      <c r="O34" s="48"/>
      <c r="P34" s="48"/>
      <c r="Q34" s="56"/>
      <c r="R34" s="57"/>
      <c r="S34" s="58"/>
      <c r="T34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</row>
    <row r="35" ht="21" customHeight="1" spans="1:37">
      <c r="A35" s="48"/>
      <c r="B35" s="48" t="s">
        <v>60</v>
      </c>
      <c r="C35" s="59">
        <v>15</v>
      </c>
      <c r="D35" s="51" t="s">
        <v>60</v>
      </c>
      <c r="E35" s="60">
        <v>15</v>
      </c>
      <c r="F35" s="48"/>
      <c r="G35" s="46"/>
      <c r="H35" s="48"/>
      <c r="I35" s="48" t="s">
        <v>52</v>
      </c>
      <c r="J35" s="59">
        <f>SUM(J31:J34)</f>
        <v>0</v>
      </c>
      <c r="K35" s="51" t="s">
        <v>52</v>
      </c>
      <c r="L35" s="60">
        <v>15</v>
      </c>
      <c r="M35" s="48"/>
      <c r="N35" s="48"/>
      <c r="O35" s="48"/>
      <c r="P35" s="48" t="s">
        <v>52</v>
      </c>
      <c r="Q35" s="59">
        <f>SUM(Q31:Q34)</f>
        <v>0</v>
      </c>
      <c r="R35" s="51" t="s">
        <v>52</v>
      </c>
      <c r="S35" s="60">
        <v>85</v>
      </c>
      <c r="T35" s="48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46"/>
      <c r="AI35" s="46"/>
      <c r="AJ35" s="46"/>
      <c r="AK35" s="46"/>
    </row>
    <row r="36" ht="21" customHeight="1" spans="1:37">
      <c r="A36" s="48"/>
      <c r="B36" s="48"/>
      <c r="C36" s="61">
        <v>0</v>
      </c>
      <c r="D36" s="48"/>
      <c r="E36" s="53">
        <v>0</v>
      </c>
      <c r="F36" s="48"/>
      <c r="G36" s="46"/>
      <c r="H36" s="48"/>
      <c r="I36" s="48" t="s">
        <v>47</v>
      </c>
      <c r="J36" s="61"/>
      <c r="K36" s="48" t="s">
        <v>61</v>
      </c>
      <c r="L36" s="53">
        <v>15</v>
      </c>
      <c r="M36" s="48"/>
      <c r="N36" s="48"/>
      <c r="O36" s="48"/>
      <c r="P36" s="48"/>
      <c r="Q36" s="61"/>
      <c r="R36" s="48" t="s">
        <v>53</v>
      </c>
      <c r="S36" s="53">
        <v>85</v>
      </c>
      <c r="T36" s="48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6"/>
      <c r="AF36" s="46"/>
      <c r="AG36" s="46"/>
      <c r="AH36" s="46"/>
      <c r="AI36" s="46"/>
      <c r="AJ36" s="46"/>
      <c r="AK36" s="46"/>
    </row>
    <row r="37" ht="21" customHeight="1" spans="1:37">
      <c r="A37" s="48"/>
      <c r="B37" s="48"/>
      <c r="C37" s="48"/>
      <c r="D37" s="48"/>
      <c r="E37" s="48"/>
      <c r="F37" s="48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</row>
    <row r="38" ht="21" customHeight="1" spans="1:37">
      <c r="A38" s="48"/>
      <c r="B38" s="48"/>
      <c r="C38" s="48"/>
      <c r="D38" s="48"/>
      <c r="E38" s="48"/>
      <c r="F38" s="48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</row>
    <row r="39" ht="21" customHeight="1" spans="1:37">
      <c r="A39" s="48"/>
      <c r="B39" s="48"/>
      <c r="C39" s="48"/>
      <c r="D39" s="48"/>
      <c r="E39" s="48"/>
      <c r="F39" s="48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</row>
    <row r="40" ht="21" customHeight="1" spans="1:37">
      <c r="A40" s="48"/>
      <c r="B40" s="48"/>
      <c r="C40" s="48"/>
      <c r="D40" s="48"/>
      <c r="E40" s="48"/>
      <c r="F40" s="48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H40" s="46"/>
      <c r="AI40" s="46"/>
      <c r="AJ40" s="46"/>
      <c r="AK40" s="46"/>
    </row>
    <row r="41" ht="21" customHeight="1" spans="1:37">
      <c r="A41" s="48"/>
      <c r="B41" s="48"/>
      <c r="C41" s="48"/>
      <c r="D41" s="48"/>
      <c r="E41" s="48"/>
      <c r="F41" s="48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</row>
    <row r="42" ht="21" customHeight="1" spans="1:37">
      <c r="A42" s="48"/>
      <c r="B42" s="48"/>
      <c r="C42" s="48"/>
      <c r="D42" s="48"/>
      <c r="E42" s="48"/>
      <c r="F42" s="48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</row>
    <row r="43" ht="21" customHeight="1" spans="1:37">
      <c r="A43" s="48"/>
      <c r="B43" s="48"/>
      <c r="C43" s="48"/>
      <c r="D43" s="48"/>
      <c r="E43" s="48"/>
      <c r="F43" s="48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</row>
    <row r="44" ht="21" customHeight="1" spans="1:37">
      <c r="A44" s="48"/>
      <c r="B44" s="48"/>
      <c r="C44" s="48"/>
      <c r="D44" s="48"/>
      <c r="E44" s="48"/>
      <c r="F44" s="48"/>
      <c r="G44" s="46"/>
      <c r="H44" s="46"/>
      <c r="I44" s="46"/>
      <c r="J44" s="46"/>
      <c r="K44" s="46"/>
      <c r="L44" s="46"/>
      <c r="M44" s="46"/>
      <c r="N44" s="46"/>
      <c r="O44" s="46"/>
      <c r="P44" s="46"/>
      <c r="Q44" s="46"/>
      <c r="R44" s="46"/>
      <c r="S44" s="46"/>
      <c r="T44" s="46"/>
      <c r="U44" s="46"/>
      <c r="V44" s="46"/>
      <c r="W44" s="46"/>
      <c r="X44" s="46"/>
      <c r="Y44" s="46"/>
      <c r="Z44" s="46"/>
      <c r="AA44" s="46"/>
      <c r="AB44" s="46"/>
      <c r="AC44" s="46"/>
      <c r="AD44" s="46"/>
      <c r="AE44" s="46"/>
      <c r="AF44" s="46"/>
      <c r="AG44" s="46"/>
      <c r="AH44" s="46"/>
      <c r="AI44" s="46"/>
      <c r="AJ44" s="46"/>
      <c r="AK44" s="46"/>
    </row>
    <row r="45" ht="21" customHeight="1" spans="1:37">
      <c r="A45" s="48"/>
      <c r="B45" s="48"/>
      <c r="C45" s="48"/>
      <c r="D45" s="48"/>
      <c r="E45" s="48"/>
      <c r="F45" s="48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</row>
    <row r="46" ht="21" customHeight="1" spans="1:37">
      <c r="A46" s="48"/>
      <c r="B46" s="48"/>
      <c r="C46" s="48"/>
      <c r="D46" s="48"/>
      <c r="E46" s="48"/>
      <c r="F46" s="48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</row>
    <row r="47" ht="21" customHeight="1" spans="1:37">
      <c r="A47" s="48"/>
      <c r="B47" s="48"/>
      <c r="C47" s="48"/>
      <c r="D47" s="48"/>
      <c r="E47" s="48"/>
      <c r="F47" s="48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46"/>
      <c r="AK47" s="46"/>
    </row>
    <row r="48" ht="21" customHeight="1" spans="1:37">
      <c r="A48" s="48"/>
      <c r="B48" s="48"/>
      <c r="C48" s="48"/>
      <c r="D48" s="48"/>
      <c r="E48" s="48"/>
      <c r="F48" s="48"/>
      <c r="G48" s="46"/>
      <c r="H48" s="46"/>
      <c r="I48" s="46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</row>
    <row r="49" spans="1:11">
      <c r="A49" s="46"/>
      <c r="B49" s="46"/>
      <c r="C49" s="46"/>
      <c r="D49" s="46"/>
      <c r="E49" s="46"/>
      <c r="F49" s="46"/>
      <c r="G49" s="46"/>
      <c r="H49" s="46"/>
      <c r="I49" s="46"/>
      <c r="J49" s="46"/>
      <c r="K49" s="46"/>
    </row>
    <row r="50" spans="1:11">
      <c r="A50" s="46"/>
      <c r="B50" s="46"/>
      <c r="C50" s="46"/>
      <c r="D50" s="46"/>
      <c r="E50" s="46"/>
      <c r="F50" s="46"/>
      <c r="G50" s="46"/>
      <c r="H50" s="46"/>
      <c r="I50" s="46"/>
      <c r="J50" s="46"/>
      <c r="K50" s="46"/>
    </row>
    <row r="51" spans="1:11">
      <c r="A51" s="46"/>
      <c r="B51" s="46"/>
      <c r="C51" s="46"/>
      <c r="D51" s="46"/>
      <c r="E51" s="46"/>
      <c r="F51" s="46"/>
      <c r="G51" s="46"/>
      <c r="H51" s="46"/>
      <c r="I51" s="46"/>
      <c r="J51" s="46"/>
      <c r="K51" s="46"/>
    </row>
    <row r="52" spans="1:11">
      <c r="A52" s="46"/>
      <c r="B52" s="46"/>
      <c r="C52" s="46"/>
      <c r="D52" s="46"/>
      <c r="E52" s="46"/>
      <c r="F52" s="46"/>
      <c r="G52" s="46"/>
      <c r="H52" s="46"/>
      <c r="I52" s="46"/>
      <c r="J52" s="46"/>
      <c r="K52" s="46"/>
    </row>
    <row r="53" spans="1:11">
      <c r="A53" s="46"/>
      <c r="B53" s="46"/>
      <c r="C53" s="46"/>
      <c r="D53" s="46"/>
      <c r="E53" s="46"/>
      <c r="F53" s="46"/>
      <c r="G53" s="46"/>
      <c r="H53" s="46"/>
      <c r="I53" s="46"/>
      <c r="J53" s="46"/>
      <c r="K53" s="46"/>
    </row>
    <row r="54" spans="1:11">
      <c r="A54" s="46"/>
      <c r="B54" s="46"/>
      <c r="C54" s="46"/>
      <c r="D54" s="46"/>
      <c r="E54" s="46"/>
      <c r="F54" s="46"/>
      <c r="G54" s="46"/>
      <c r="H54" s="46"/>
      <c r="I54" s="46"/>
      <c r="J54" s="46"/>
      <c r="K54" s="46"/>
    </row>
    <row r="55" spans="1:11">
      <c r="A55" s="46"/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>
      <c r="A56" s="46"/>
      <c r="B56" s="46"/>
      <c r="C56" s="46"/>
      <c r="D56" s="46"/>
      <c r="E56" s="46"/>
      <c r="F56" s="46"/>
      <c r="G56" s="46"/>
      <c r="H56" s="46"/>
      <c r="I56" s="46"/>
      <c r="J56" s="46"/>
      <c r="K56" s="46"/>
    </row>
    <row r="57" spans="1:11">
      <c r="A57" s="46"/>
      <c r="B57" s="46"/>
      <c r="C57" s="46"/>
      <c r="D57" s="46"/>
      <c r="E57" s="46"/>
      <c r="F57" s="46"/>
      <c r="G57" s="46"/>
      <c r="H57" s="46"/>
      <c r="I57" s="46"/>
      <c r="J57" s="46"/>
      <c r="K57" s="46"/>
    </row>
    <row r="58" spans="1:11">
      <c r="A58" s="46"/>
      <c r="B58" s="46"/>
      <c r="C58" s="46"/>
      <c r="D58" s="46"/>
      <c r="E58" s="46"/>
      <c r="F58" s="46"/>
      <c r="G58" s="46"/>
      <c r="H58" s="46"/>
      <c r="I58" s="46"/>
      <c r="J58" s="46"/>
      <c r="K58" s="46"/>
    </row>
    <row r="59" spans="1:11">
      <c r="A59" s="46"/>
      <c r="B59" s="46"/>
      <c r="C59" s="46"/>
      <c r="D59" s="46"/>
      <c r="E59" s="46"/>
      <c r="F59" s="46"/>
      <c r="G59" s="46"/>
      <c r="H59" s="46"/>
      <c r="I59" s="46"/>
      <c r="J59" s="46"/>
      <c r="K59" s="46"/>
    </row>
    <row r="60" spans="1:11">
      <c r="A60" s="46"/>
      <c r="B60" s="46"/>
      <c r="C60" s="46"/>
      <c r="D60" s="46"/>
      <c r="E60" s="46"/>
      <c r="F60" s="46"/>
      <c r="G60" s="46"/>
      <c r="H60" s="46"/>
      <c r="I60" s="46"/>
      <c r="J60" s="46"/>
      <c r="K60" s="46"/>
    </row>
    <row r="61" spans="1:11">
      <c r="A61" s="46"/>
      <c r="B61" s="46"/>
      <c r="C61" s="46"/>
      <c r="D61" s="46"/>
      <c r="E61" s="46"/>
      <c r="F61" s="46"/>
      <c r="G61" s="46"/>
      <c r="H61" s="46"/>
      <c r="I61" s="46"/>
      <c r="J61" s="46"/>
      <c r="K61" s="46"/>
    </row>
    <row r="62" spans="1:11">
      <c r="A62" s="46"/>
      <c r="B62" s="46"/>
      <c r="C62" s="46"/>
      <c r="D62" s="46"/>
      <c r="E62" s="46"/>
      <c r="F62" s="46"/>
      <c r="G62" s="46"/>
      <c r="H62" s="46"/>
      <c r="I62" s="46"/>
      <c r="J62" s="46"/>
      <c r="K62" s="46"/>
    </row>
    <row r="63" spans="1:11">
      <c r="A63" s="46"/>
      <c r="B63" s="46"/>
      <c r="C63" s="46"/>
      <c r="D63" s="46"/>
      <c r="E63" s="46"/>
      <c r="F63" s="46"/>
      <c r="G63" s="46"/>
      <c r="H63" s="46"/>
      <c r="I63" s="46"/>
      <c r="J63" s="46"/>
      <c r="K63" s="46"/>
    </row>
    <row r="64" spans="1:11">
      <c r="A64" s="46"/>
      <c r="B64" s="46"/>
      <c r="C64" s="46"/>
      <c r="D64" s="46"/>
      <c r="E64" s="46"/>
      <c r="F64" s="46"/>
      <c r="G64" s="46"/>
      <c r="H64" s="46"/>
      <c r="I64" s="46"/>
      <c r="J64" s="46"/>
      <c r="K64" s="46"/>
    </row>
    <row r="65" spans="1:11">
      <c r="A65" s="46"/>
      <c r="B65" s="46"/>
      <c r="C65" s="46"/>
      <c r="D65" s="46"/>
      <c r="E65" s="46"/>
      <c r="F65" s="46"/>
      <c r="G65" s="46"/>
      <c r="H65" s="46"/>
      <c r="I65" s="46"/>
      <c r="J65" s="46"/>
      <c r="K65" s="46"/>
    </row>
    <row r="66" spans="1:11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</row>
    <row r="67" spans="1:11">
      <c r="A67" s="46"/>
      <c r="B67" s="46"/>
      <c r="C67" s="46"/>
      <c r="D67" s="46"/>
      <c r="E67" s="46"/>
      <c r="F67" s="46"/>
      <c r="G67" s="46"/>
      <c r="H67" s="46"/>
      <c r="I67" s="46"/>
      <c r="J67" s="46"/>
      <c r="K67" s="46"/>
    </row>
    <row r="68" spans="1:11">
      <c r="A68" s="46"/>
      <c r="B68" s="46"/>
      <c r="C68" s="46"/>
      <c r="D68" s="46"/>
      <c r="E68" s="46"/>
      <c r="F68" s="46"/>
      <c r="G68" s="46"/>
      <c r="H68" s="46"/>
      <c r="I68" s="46"/>
      <c r="J68" s="46"/>
      <c r="K68" s="46"/>
    </row>
    <row r="69" spans="1:11">
      <c r="A69" s="46"/>
      <c r="B69" s="46"/>
      <c r="C69" s="46"/>
      <c r="D69" s="46"/>
      <c r="E69" s="46"/>
      <c r="F69" s="46"/>
      <c r="G69" s="46"/>
      <c r="H69" s="46"/>
      <c r="I69" s="46"/>
      <c r="J69" s="46"/>
      <c r="K69" s="46"/>
    </row>
    <row r="70" spans="1:11">
      <c r="A70" s="46"/>
      <c r="B70" s="46"/>
      <c r="C70" s="46"/>
      <c r="D70" s="46"/>
      <c r="E70" s="46"/>
      <c r="F70" s="46"/>
      <c r="G70" s="46"/>
      <c r="H70" s="46"/>
      <c r="I70" s="46"/>
      <c r="J70" s="46"/>
      <c r="K70" s="46"/>
    </row>
    <row r="71" spans="1:11">
      <c r="A71" s="46"/>
      <c r="B71" s="46"/>
      <c r="C71" s="46"/>
      <c r="D71" s="46"/>
      <c r="E71" s="46"/>
      <c r="F71" s="46"/>
      <c r="G71" s="46"/>
      <c r="H71" s="46"/>
      <c r="I71" s="46"/>
      <c r="J71" s="46"/>
      <c r="K71" s="46"/>
    </row>
    <row r="72" spans="1:11">
      <c r="A72" s="46"/>
      <c r="B72" s="46"/>
      <c r="C72" s="46"/>
      <c r="D72" s="46"/>
      <c r="E72" s="46"/>
      <c r="F72" s="46"/>
      <c r="G72" s="46"/>
      <c r="H72" s="46"/>
      <c r="I72" s="46"/>
      <c r="J72" s="46"/>
      <c r="K72" s="46"/>
    </row>
    <row r="73" spans="1:11">
      <c r="A73" s="46"/>
      <c r="B73" s="46"/>
      <c r="C73" s="46"/>
      <c r="D73" s="46"/>
      <c r="E73" s="46"/>
      <c r="F73" s="46"/>
      <c r="G73" s="46"/>
      <c r="H73" s="46"/>
      <c r="I73" s="46"/>
      <c r="J73" s="46"/>
      <c r="K73" s="46"/>
    </row>
    <row r="74" spans="1:11">
      <c r="A74" s="46"/>
      <c r="B74" s="46"/>
      <c r="C74" s="46"/>
      <c r="D74" s="46"/>
      <c r="E74" s="46"/>
      <c r="F74" s="46"/>
      <c r="G74" s="46"/>
      <c r="H74" s="46"/>
      <c r="I74" s="46"/>
      <c r="J74" s="46"/>
      <c r="K74" s="46"/>
    </row>
    <row r="75" spans="1:11">
      <c r="A75" s="46"/>
      <c r="B75" s="46"/>
      <c r="C75" s="46"/>
      <c r="D75" s="46"/>
      <c r="E75" s="46"/>
      <c r="F75" s="46"/>
      <c r="G75" s="46"/>
      <c r="H75" s="46"/>
      <c r="I75" s="46"/>
      <c r="J75" s="46"/>
      <c r="K75" s="46"/>
    </row>
    <row r="76" spans="1:11">
      <c r="A76" s="46"/>
      <c r="B76" s="46"/>
      <c r="C76" s="46"/>
      <c r="D76" s="46"/>
      <c r="E76" s="46"/>
      <c r="F76" s="46"/>
      <c r="G76" s="46"/>
      <c r="H76" s="46"/>
      <c r="I76" s="46"/>
      <c r="J76" s="46"/>
      <c r="K76" s="46"/>
    </row>
    <row r="77" spans="1:11">
      <c r="A77" s="46"/>
      <c r="B77" s="46"/>
      <c r="C77" s="46"/>
      <c r="D77" s="46"/>
      <c r="E77" s="46"/>
      <c r="F77" s="46"/>
      <c r="G77" s="46"/>
      <c r="H77" s="46"/>
      <c r="I77" s="46"/>
      <c r="J77" s="46"/>
      <c r="K77" s="46"/>
    </row>
    <row r="78" spans="1:11">
      <c r="A78" s="46"/>
      <c r="B78" s="46"/>
      <c r="C78" s="46"/>
      <c r="D78" s="46"/>
      <c r="E78" s="46"/>
      <c r="F78" s="46"/>
      <c r="G78" s="46"/>
      <c r="H78" s="46"/>
      <c r="I78" s="46"/>
      <c r="J78" s="46"/>
      <c r="K78" s="46"/>
    </row>
    <row r="79" spans="1:11">
      <c r="A79" s="46"/>
      <c r="B79" s="46"/>
      <c r="C79" s="46"/>
      <c r="D79" s="46"/>
      <c r="E79" s="46"/>
      <c r="F79" s="46"/>
      <c r="G79" s="46"/>
      <c r="H79" s="46"/>
      <c r="I79" s="46"/>
      <c r="J79" s="46"/>
      <c r="K79" s="46"/>
    </row>
    <row r="80" spans="1:11">
      <c r="A80" s="46"/>
      <c r="B80" s="46"/>
      <c r="C80" s="46"/>
      <c r="D80" s="46"/>
      <c r="E80" s="46"/>
      <c r="F80" s="46"/>
      <c r="G80" s="46"/>
      <c r="H80" s="46"/>
      <c r="I80" s="46"/>
      <c r="J80" s="46"/>
      <c r="K80" s="46"/>
    </row>
    <row r="81" spans="1:11">
      <c r="A81" s="46"/>
      <c r="B81" s="46"/>
      <c r="C81" s="46"/>
      <c r="D81" s="46"/>
      <c r="E81" s="46"/>
      <c r="F81" s="46"/>
      <c r="G81" s="46"/>
      <c r="H81" s="46"/>
      <c r="I81" s="46"/>
      <c r="J81" s="46"/>
      <c r="K81" s="46"/>
    </row>
    <row r="82" spans="1:11">
      <c r="A82" s="46"/>
      <c r="B82" s="46"/>
      <c r="C82" s="46"/>
      <c r="D82" s="46"/>
      <c r="E82" s="46"/>
      <c r="F82" s="46"/>
      <c r="G82" s="46"/>
      <c r="H82" s="46"/>
      <c r="I82" s="46"/>
      <c r="J82" s="46"/>
      <c r="K82" s="46"/>
    </row>
    <row r="83" spans="1:11">
      <c r="A83" s="46"/>
      <c r="B83" s="46"/>
      <c r="C83" s="46"/>
      <c r="D83" s="46"/>
      <c r="E83" s="46"/>
      <c r="F83" s="46"/>
      <c r="G83" s="46"/>
      <c r="H83" s="46"/>
      <c r="I83" s="46"/>
      <c r="J83" s="46"/>
      <c r="K83" s="46"/>
    </row>
    <row r="84" spans="1:11">
      <c r="A84" s="46"/>
      <c r="B84" s="46"/>
      <c r="C84" s="46"/>
      <c r="D84" s="46"/>
      <c r="E84" s="46"/>
      <c r="F84" s="46"/>
      <c r="G84" s="46"/>
      <c r="H84" s="46"/>
      <c r="I84" s="46"/>
      <c r="J84" s="46"/>
      <c r="K84" s="46"/>
    </row>
    <row r="85" spans="1:11">
      <c r="A85" s="46"/>
      <c r="B85" s="46"/>
      <c r="C85" s="46"/>
      <c r="D85" s="46"/>
      <c r="E85" s="46"/>
      <c r="F85" s="46"/>
      <c r="G85" s="46"/>
      <c r="H85" s="46"/>
      <c r="I85" s="46"/>
      <c r="J85" s="46"/>
      <c r="K85" s="46"/>
    </row>
    <row r="86" spans="1:11">
      <c r="A86" s="46"/>
      <c r="B86" s="46"/>
      <c r="C86" s="46"/>
      <c r="D86" s="46"/>
      <c r="E86" s="46"/>
      <c r="F86" s="46"/>
      <c r="G86" s="46"/>
      <c r="H86" s="46"/>
      <c r="I86" s="46"/>
      <c r="J86" s="46"/>
      <c r="K86" s="46"/>
    </row>
    <row r="87" spans="1:11">
      <c r="A87" s="46"/>
      <c r="B87" s="46"/>
      <c r="C87" s="46"/>
      <c r="D87" s="46"/>
      <c r="E87" s="46"/>
      <c r="F87" s="46"/>
      <c r="G87" s="46"/>
      <c r="H87" s="46"/>
      <c r="I87" s="46"/>
      <c r="J87" s="46"/>
      <c r="K87" s="46"/>
    </row>
    <row r="88" spans="1:11">
      <c r="A88" s="46"/>
      <c r="B88" s="46"/>
      <c r="C88" s="46"/>
      <c r="D88" s="46"/>
      <c r="E88" s="46"/>
      <c r="F88" s="46"/>
      <c r="G88" s="46"/>
      <c r="H88" s="46"/>
      <c r="I88" s="46"/>
      <c r="J88" s="46"/>
      <c r="K88" s="46"/>
    </row>
    <row r="89" spans="1:11">
      <c r="A89" s="46"/>
      <c r="B89" s="46"/>
      <c r="C89" s="46"/>
      <c r="D89" s="46"/>
      <c r="E89" s="46"/>
      <c r="F89" s="46"/>
      <c r="G89" s="46"/>
      <c r="H89" s="46"/>
      <c r="I89" s="46"/>
      <c r="J89" s="46"/>
      <c r="K89" s="46"/>
    </row>
  </sheetData>
  <mergeCells count="15">
    <mergeCell ref="C2:E2"/>
    <mergeCell ref="J2:L2"/>
    <mergeCell ref="Q2:S2"/>
    <mergeCell ref="D3:E3"/>
    <mergeCell ref="K3:L3"/>
    <mergeCell ref="R3:S3"/>
    <mergeCell ref="C11:E11"/>
    <mergeCell ref="J11:L11"/>
    <mergeCell ref="Q11:S11"/>
    <mergeCell ref="C20:E20"/>
    <mergeCell ref="J20:L20"/>
    <mergeCell ref="Q20:S20"/>
    <mergeCell ref="C29:E29"/>
    <mergeCell ref="J29:L29"/>
    <mergeCell ref="Q29:S29"/>
  </mergeCells>
  <conditionalFormatting sqref="C2:E2">
    <cfRule type="cellIs" dxfId="0" priority="476" operator="lessThan">
      <formula>1110</formula>
    </cfRule>
    <cfRule type="cellIs" dxfId="0" priority="477" operator="greaterThan">
      <formula>1110</formula>
    </cfRule>
    <cfRule type="cellIs" dxfId="1" priority="478" operator="equal">
      <formula>1110</formula>
    </cfRule>
    <cfRule type="cellIs" dxfId="0" priority="497" operator="lessThan">
      <formula>1210</formula>
    </cfRule>
    <cfRule type="cellIs" dxfId="0" priority="498" operator="greaterThan">
      <formula>1210</formula>
    </cfRule>
    <cfRule type="cellIs" dxfId="1" priority="499" operator="equal">
      <formula>1210</formula>
    </cfRule>
  </conditionalFormatting>
  <conditionalFormatting sqref="J2:L2">
    <cfRule type="cellIs" dxfId="0" priority="488" operator="lessThan">
      <formula>1210</formula>
    </cfRule>
    <cfRule type="cellIs" dxfId="0" priority="489" operator="greaterThan">
      <formula>1210</formula>
    </cfRule>
    <cfRule type="cellIs" dxfId="1" priority="490" operator="equal">
      <formula>1210</formula>
    </cfRule>
  </conditionalFormatting>
  <conditionalFormatting sqref="Q2:S2">
    <cfRule type="cellIs" dxfId="0" priority="62" operator="greaterThan">
      <formula>1610</formula>
    </cfRule>
    <cfRule type="cellIs" dxfId="0" priority="63" operator="lessThan">
      <formula>1610</formula>
    </cfRule>
    <cfRule type="cellIs" dxfId="1" priority="64" operator="equal">
      <formula>1610</formula>
    </cfRule>
    <cfRule type="cellIs" dxfId="1" priority="469" operator="equal">
      <formula>1410</formula>
    </cfRule>
    <cfRule type="cellIs" dxfId="0" priority="479" operator="lessThan">
      <formula>1210</formula>
    </cfRule>
    <cfRule type="cellIs" dxfId="0" priority="480" operator="greaterThan">
      <formula>1210</formula>
    </cfRule>
    <cfRule type="cellIs" dxfId="1" priority="481" operator="equal">
      <formula>1210</formula>
    </cfRule>
  </conditionalFormatting>
  <conditionalFormatting sqref="C9">
    <cfRule type="cellIs" dxfId="0" priority="68" operator="lessThan">
      <formula>1300</formula>
    </cfRule>
    <cfRule type="cellIs" dxfId="0" priority="69" operator="greaterThan">
      <formula>1300</formula>
    </cfRule>
    <cfRule type="cellIs" dxfId="1" priority="70" operator="equal">
      <formula>1300</formula>
    </cfRule>
    <cfRule type="cellIs" dxfId="0" priority="473" operator="lessThan">
      <formula>8588</formula>
    </cfRule>
    <cfRule type="cellIs" dxfId="0" priority="474" operator="greaterThan">
      <formula>8588</formula>
    </cfRule>
    <cfRule type="cellIs" dxfId="1" priority="475" operator="equal">
      <formula>8588</formula>
    </cfRule>
    <cfRule type="cellIs" dxfId="0" priority="503" operator="lessThan">
      <formula>10880</formula>
    </cfRule>
    <cfRule type="cellIs" dxfId="0" priority="504" operator="greaterThan">
      <formula>10880</formula>
    </cfRule>
    <cfRule type="cellIs" dxfId="1" priority="505" operator="equal">
      <formula>10880</formula>
    </cfRule>
  </conditionalFormatting>
  <conditionalFormatting sqref="E9">
    <cfRule type="cellIs" dxfId="0" priority="500" operator="greaterThan">
      <formula>0</formula>
    </cfRule>
    <cfRule type="cellIs" dxfId="1" priority="501" operator="equal">
      <formula>0</formula>
    </cfRule>
    <cfRule type="cellIs" dxfId="0" priority="502" operator="equal">
      <formula>"-"</formula>
    </cfRule>
  </conditionalFormatting>
  <conditionalFormatting sqref="J9">
    <cfRule type="cellIs" dxfId="0" priority="65" operator="lessThan">
      <formula>2000</formula>
    </cfRule>
    <cfRule type="cellIs" dxfId="0" priority="66" operator="greaterThan">
      <formula>2000</formula>
    </cfRule>
    <cfRule type="cellIs" dxfId="1" priority="67" operator="equal">
      <formula>2000</formula>
    </cfRule>
    <cfRule type="cellIs" dxfId="0" priority="470" operator="lessThan">
      <formula>15542</formula>
    </cfRule>
    <cfRule type="cellIs" dxfId="0" priority="471" operator="greaterThan">
      <formula>15542</formula>
    </cfRule>
    <cfRule type="cellIs" dxfId="1" priority="472" operator="equal">
      <formula>15542</formula>
    </cfRule>
    <cfRule type="cellIs" dxfId="0" priority="494" operator="lessThan">
      <formula>10880</formula>
    </cfRule>
    <cfRule type="cellIs" dxfId="0" priority="495" operator="greaterThan">
      <formula>10880</formula>
    </cfRule>
    <cfRule type="cellIs" dxfId="1" priority="496" operator="equal">
      <formula>10880</formula>
    </cfRule>
  </conditionalFormatting>
  <conditionalFormatting sqref="L9">
    <cfRule type="cellIs" dxfId="0" priority="491" operator="greaterThan">
      <formula>0</formula>
    </cfRule>
    <cfRule type="cellIs" dxfId="1" priority="492" operator="equal">
      <formula>0</formula>
    </cfRule>
    <cfRule type="cellIs" dxfId="0" priority="493" operator="equal">
      <formula>"-"</formula>
    </cfRule>
  </conditionalFormatting>
  <conditionalFormatting sqref="Q9">
    <cfRule type="cellIs" dxfId="0" priority="59" operator="lessThan">
      <formula>2000</formula>
    </cfRule>
    <cfRule type="cellIs" dxfId="0" priority="60" operator="greaterThan">
      <formula>2000</formula>
    </cfRule>
    <cfRule type="cellIs" dxfId="1" priority="61" operator="equal">
      <formula>2000</formula>
    </cfRule>
    <cfRule type="cellIs" dxfId="0" priority="466" operator="lessThan">
      <formula>1030</formula>
    </cfRule>
    <cfRule type="cellIs" dxfId="0" priority="467" operator="greaterThan">
      <formula>1030</formula>
    </cfRule>
    <cfRule type="cellIs" dxfId="1" priority="468" operator="equal">
      <formula>1030</formula>
    </cfRule>
    <cfRule type="cellIs" dxfId="0" priority="485" operator="lessThan">
      <formula>10880</formula>
    </cfRule>
    <cfRule type="cellIs" dxfId="0" priority="486" operator="greaterThan">
      <formula>10880</formula>
    </cfRule>
    <cfRule type="cellIs" dxfId="1" priority="487" operator="equal">
      <formula>10880</formula>
    </cfRule>
  </conditionalFormatting>
  <conditionalFormatting sqref="S9">
    <cfRule type="cellIs" dxfId="0" priority="482" operator="greaterThan">
      <formula>0</formula>
    </cfRule>
    <cfRule type="cellIs" dxfId="1" priority="483" operator="equal">
      <formula>0</formula>
    </cfRule>
    <cfRule type="cellIs" dxfId="0" priority="484" operator="equal">
      <formula>"-"</formula>
    </cfRule>
  </conditionalFormatting>
  <conditionalFormatting sqref="C11:E11">
    <cfRule type="cellIs" dxfId="0" priority="56" operator="lessThan">
      <formula>3130</formula>
    </cfRule>
    <cfRule type="cellIs" dxfId="0" priority="57" operator="greaterThan">
      <formula>3130</formula>
    </cfRule>
    <cfRule type="cellIs" dxfId="1" priority="58" operator="equal">
      <formula>3130</formula>
    </cfRule>
    <cfRule type="cellIs" dxfId="0" priority="183" operator="lessThan">
      <formula>1640</formula>
    </cfRule>
    <cfRule type="cellIs" dxfId="0" priority="184" operator="greaterThan">
      <formula>1640</formula>
    </cfRule>
    <cfRule type="cellIs" dxfId="1" priority="185" operator="equal">
      <formula>1640</formula>
    </cfRule>
    <cfRule type="cellIs" dxfId="0" priority="436" operator="lessThan">
      <formula>1110</formula>
    </cfRule>
    <cfRule type="cellIs" dxfId="0" priority="437" operator="greaterThan">
      <formula>1110</formula>
    </cfRule>
    <cfRule type="cellIs" dxfId="1" priority="438" operator="equal">
      <formula>1110</formula>
    </cfRule>
    <cfRule type="cellIs" dxfId="0" priority="457" operator="lessThan">
      <formula>1210</formula>
    </cfRule>
    <cfRule type="cellIs" dxfId="0" priority="458" operator="greaterThan">
      <formula>1210</formula>
    </cfRule>
    <cfRule type="cellIs" dxfId="1" priority="459" operator="equal">
      <formula>1210</formula>
    </cfRule>
  </conditionalFormatting>
  <conditionalFormatting sqref="J11:L11">
    <cfRule type="cellIs" dxfId="0" priority="47" operator="lessThan">
      <formula>5150</formula>
    </cfRule>
    <cfRule type="cellIs" dxfId="0" priority="48" operator="greaterThan">
      <formula>5150</formula>
    </cfRule>
    <cfRule type="cellIs" dxfId="1" priority="49" operator="equal">
      <formula>5150</formula>
    </cfRule>
    <cfRule type="cellIs" dxfId="0" priority="177" operator="lessThan">
      <formula>2150</formula>
    </cfRule>
    <cfRule type="cellIs" dxfId="0" priority="178" operator="greaterThan">
      <formula>2150</formula>
    </cfRule>
    <cfRule type="cellIs" dxfId="1" priority="179" operator="equal">
      <formula>2150</formula>
    </cfRule>
    <cfRule type="cellIs" dxfId="0" priority="448" operator="lessThan">
      <formula>1210</formula>
    </cfRule>
    <cfRule type="cellIs" dxfId="0" priority="449" operator="greaterThan">
      <formula>1210</formula>
    </cfRule>
    <cfRule type="cellIs" dxfId="1" priority="450" operator="equal">
      <formula>1210</formula>
    </cfRule>
  </conditionalFormatting>
  <conditionalFormatting sqref="Q11:S11">
    <cfRule type="cellIs" dxfId="0" priority="38" operator="lessThan">
      <formula>6110</formula>
    </cfRule>
    <cfRule type="cellIs" dxfId="0" priority="39" operator="greaterThan">
      <formula>6110</formula>
    </cfRule>
    <cfRule type="cellIs" dxfId="1" priority="40" operator="equal">
      <formula>6110</formula>
    </cfRule>
    <cfRule type="cellIs" dxfId="0" priority="171" operator="lessThan">
      <formula>3110</formula>
    </cfRule>
    <cfRule type="cellIs" dxfId="0" priority="172" operator="greaterThan">
      <formula>3110</formula>
    </cfRule>
    <cfRule type="cellIs" dxfId="1" priority="173" operator="equal">
      <formula>3110</formula>
    </cfRule>
    <cfRule type="cellIs" dxfId="1" priority="429" operator="equal">
      <formula>1410</formula>
    </cfRule>
    <cfRule type="cellIs" dxfId="0" priority="439" operator="lessThan">
      <formula>1210</formula>
    </cfRule>
    <cfRule type="cellIs" dxfId="0" priority="440" operator="greaterThan">
      <formula>1210</formula>
    </cfRule>
    <cfRule type="cellIs" dxfId="1" priority="441" operator="equal">
      <formula>1210</formula>
    </cfRule>
  </conditionalFormatting>
  <conditionalFormatting sqref="C18">
    <cfRule type="cellIs" dxfId="0" priority="53" operator="lessThan">
      <formula>0</formula>
    </cfRule>
    <cfRule type="cellIs" dxfId="0" priority="54" operator="greaterThan">
      <formula>0</formula>
    </cfRule>
    <cfRule type="cellIs" dxfId="1" priority="55" operator="equal">
      <formula>0</formula>
    </cfRule>
    <cfRule type="cellIs" dxfId="0" priority="180" operator="lessThan">
      <formula>5000</formula>
    </cfRule>
    <cfRule type="cellIs" dxfId="0" priority="181" operator="greaterThan">
      <formula>5000</formula>
    </cfRule>
    <cfRule type="cellIs" dxfId="1" priority="182" operator="equal">
      <formula>5000</formula>
    </cfRule>
    <cfRule type="cellIs" dxfId="0" priority="433" operator="lessThan">
      <formula>8588</formula>
    </cfRule>
    <cfRule type="cellIs" dxfId="0" priority="434" operator="greaterThan">
      <formula>8588</formula>
    </cfRule>
    <cfRule type="cellIs" dxfId="1" priority="435" operator="equal">
      <formula>8588</formula>
    </cfRule>
    <cfRule type="cellIs" dxfId="0" priority="463" operator="lessThan">
      <formula>10880</formula>
    </cfRule>
    <cfRule type="cellIs" dxfId="0" priority="464" operator="greaterThan">
      <formula>10880</formula>
    </cfRule>
    <cfRule type="cellIs" dxfId="1" priority="465" operator="equal">
      <formula>10880</formula>
    </cfRule>
  </conditionalFormatting>
  <conditionalFormatting sqref="E18">
    <cfRule type="cellIs" dxfId="0" priority="50" operator="lessThan">
      <formula>200</formula>
    </cfRule>
    <cfRule type="cellIs" dxfId="0" priority="51" operator="greaterThan">
      <formula>200</formula>
    </cfRule>
    <cfRule type="cellIs" dxfId="1" priority="52" operator="equal">
      <formula>200</formula>
    </cfRule>
    <cfRule type="cellIs" dxfId="0" priority="460" operator="greaterThan">
      <formula>0</formula>
    </cfRule>
    <cfRule type="cellIs" dxfId="1" priority="461" operator="equal">
      <formula>0</formula>
    </cfRule>
    <cfRule type="cellIs" dxfId="0" priority="462" operator="equal">
      <formula>"-"</formula>
    </cfRule>
  </conditionalFormatting>
  <conditionalFormatting sqref="J18">
    <cfRule type="cellIs" dxfId="0" priority="44" operator="lessThan">
      <formula>0</formula>
    </cfRule>
    <cfRule type="cellIs" dxfId="0" priority="45" operator="greaterThan">
      <formula>0</formula>
    </cfRule>
    <cfRule type="cellIs" dxfId="1" priority="46" operator="equal">
      <formula>0</formula>
    </cfRule>
    <cfRule type="cellIs" dxfId="0" priority="174" operator="lessThan">
      <formula>8000</formula>
    </cfRule>
    <cfRule type="cellIs" dxfId="0" priority="175" operator="greaterThan">
      <formula>8000</formula>
    </cfRule>
    <cfRule type="cellIs" dxfId="1" priority="176" operator="equal">
      <formula>8000</formula>
    </cfRule>
    <cfRule type="cellIs" dxfId="0" priority="430" operator="lessThan">
      <formula>15542</formula>
    </cfRule>
    <cfRule type="cellIs" dxfId="0" priority="431" operator="greaterThan">
      <formula>15542</formula>
    </cfRule>
    <cfRule type="cellIs" dxfId="1" priority="432" operator="equal">
      <formula>15542</formula>
    </cfRule>
    <cfRule type="cellIs" dxfId="0" priority="454" operator="lessThan">
      <formula>10880</formula>
    </cfRule>
    <cfRule type="cellIs" dxfId="0" priority="455" operator="greaterThan">
      <formula>10880</formula>
    </cfRule>
    <cfRule type="cellIs" dxfId="1" priority="456" operator="equal">
      <formula>10880</formula>
    </cfRule>
  </conditionalFormatting>
  <conditionalFormatting sqref="L18">
    <cfRule type="cellIs" dxfId="0" priority="41" operator="lessThan">
      <formula>5000</formula>
    </cfRule>
    <cfRule type="cellIs" dxfId="0" priority="42" operator="greaterThan">
      <formula>5000</formula>
    </cfRule>
    <cfRule type="cellIs" dxfId="1" priority="43" operator="equal">
      <formula>5000</formula>
    </cfRule>
    <cfRule type="cellIs" dxfId="0" priority="451" operator="greaterThan">
      <formula>0</formula>
    </cfRule>
    <cfRule type="cellIs" dxfId="1" priority="452" operator="equal">
      <formula>0</formula>
    </cfRule>
    <cfRule type="cellIs" dxfId="0" priority="453" operator="equal">
      <formula>"-"</formula>
    </cfRule>
  </conditionalFormatting>
  <conditionalFormatting sqref="Q18">
    <cfRule type="cellIs" dxfId="0" priority="165" operator="lessThan">
      <formula>0</formula>
    </cfRule>
    <cfRule type="cellIs" dxfId="0" priority="166" operator="greaterThan">
      <formula>0</formula>
    </cfRule>
    <cfRule type="cellIs" dxfId="1" priority="167" operator="equal">
      <formula>0</formula>
    </cfRule>
    <cfRule type="cellIs" dxfId="0" priority="426" operator="lessThan">
      <formula>1030</formula>
    </cfRule>
    <cfRule type="cellIs" dxfId="0" priority="427" operator="greaterThan">
      <formula>1030</formula>
    </cfRule>
    <cfRule type="cellIs" dxfId="1" priority="428" operator="equal">
      <formula>1030</formula>
    </cfRule>
    <cfRule type="cellIs" dxfId="0" priority="445" operator="lessThan">
      <formula>10880</formula>
    </cfRule>
    <cfRule type="cellIs" dxfId="0" priority="446" operator="greaterThan">
      <formula>10880</formula>
    </cfRule>
    <cfRule type="cellIs" dxfId="1" priority="447" operator="equal">
      <formula>10880</formula>
    </cfRule>
  </conditionalFormatting>
  <conditionalFormatting sqref="S18">
    <cfRule type="cellIs" dxfId="0" priority="168" operator="lessThan">
      <formula>0</formula>
    </cfRule>
    <cfRule type="cellIs" dxfId="0" priority="169" operator="greaterThan">
      <formula>0</formula>
    </cfRule>
    <cfRule type="cellIs" dxfId="1" priority="170" operator="equal">
      <formula>0</formula>
    </cfRule>
    <cfRule type="cellIs" dxfId="0" priority="442" operator="greaterThan">
      <formula>0</formula>
    </cfRule>
    <cfRule type="cellIs" dxfId="1" priority="443" operator="equal">
      <formula>0</formula>
    </cfRule>
    <cfRule type="cellIs" dxfId="0" priority="444" operator="equal">
      <formula>"-"</formula>
    </cfRule>
  </conditionalFormatting>
  <conditionalFormatting sqref="C20:E20">
    <cfRule type="cellIs" dxfId="0" priority="35" operator="lessThan">
      <formula>7200</formula>
    </cfRule>
    <cfRule type="cellIs" dxfId="0" priority="36" operator="greaterThan">
      <formula>7200</formula>
    </cfRule>
    <cfRule type="cellIs" dxfId="1" priority="37" operator="equal">
      <formula>7200</formula>
    </cfRule>
    <cfRule type="cellIs" dxfId="0" priority="162" operator="lessThan">
      <formula>3130</formula>
    </cfRule>
    <cfRule type="cellIs" dxfId="0" priority="163" operator="greaterThan">
      <formula>3130</formula>
    </cfRule>
    <cfRule type="cellIs" dxfId="1" priority="164" operator="equal">
      <formula>3130</formula>
    </cfRule>
    <cfRule type="cellIs" dxfId="0" priority="396" operator="lessThan">
      <formula>1110</formula>
    </cfRule>
    <cfRule type="cellIs" dxfId="0" priority="397" operator="greaterThan">
      <formula>1110</formula>
    </cfRule>
    <cfRule type="cellIs" dxfId="1" priority="398" operator="equal">
      <formula>1110</formula>
    </cfRule>
    <cfRule type="cellIs" dxfId="0" priority="417" operator="lessThan">
      <formula>1210</formula>
    </cfRule>
    <cfRule type="cellIs" dxfId="0" priority="418" operator="greaterThan">
      <formula>1210</formula>
    </cfRule>
    <cfRule type="cellIs" dxfId="1" priority="419" operator="equal">
      <formula>1210</formula>
    </cfRule>
  </conditionalFormatting>
  <conditionalFormatting sqref="J20:L20">
    <cfRule type="cellIs" dxfId="0" priority="32" operator="lessThan">
      <formula>7410</formula>
    </cfRule>
    <cfRule type="cellIs" dxfId="0" priority="33" operator="greaterThan">
      <formula>7410</formula>
    </cfRule>
    <cfRule type="cellIs" dxfId="1" priority="34" operator="equal">
      <formula>7410</formula>
    </cfRule>
    <cfRule type="cellIs" dxfId="0" priority="152" operator="lessThan">
      <formula>3210</formula>
    </cfRule>
    <cfRule type="cellIs" dxfId="0" priority="153" operator="greaterThan">
      <formula>3210</formula>
    </cfRule>
    <cfRule type="cellIs" dxfId="1" priority="154" operator="equal">
      <formula>3210</formula>
    </cfRule>
    <cfRule type="cellIs" dxfId="0" priority="408" operator="lessThan">
      <formula>1210</formula>
    </cfRule>
    <cfRule type="cellIs" dxfId="0" priority="409" operator="greaterThan">
      <formula>1210</formula>
    </cfRule>
    <cfRule type="cellIs" dxfId="1" priority="410" operator="equal">
      <formula>1210</formula>
    </cfRule>
  </conditionalFormatting>
  <conditionalFormatting sqref="Q20:S20">
    <cfRule type="cellIs" dxfId="0" priority="26" operator="lessThan">
      <formula>5330</formula>
    </cfRule>
    <cfRule type="cellIs" dxfId="0" priority="27" operator="greaterThan">
      <formula>5330</formula>
    </cfRule>
    <cfRule type="cellIs" dxfId="1" priority="28" operator="equal">
      <formula>5330</formula>
    </cfRule>
    <cfRule type="cellIs" dxfId="0" priority="143" operator="lessThan">
      <formula>3320</formula>
    </cfRule>
    <cfRule type="cellIs" dxfId="0" priority="144" operator="greaterThan">
      <formula>3320</formula>
    </cfRule>
    <cfRule type="cellIs" dxfId="1" priority="145" operator="equal">
      <formula>3320</formula>
    </cfRule>
    <cfRule type="cellIs" dxfId="1" priority="389" operator="equal">
      <formula>1410</formula>
    </cfRule>
    <cfRule type="cellIs" dxfId="0" priority="399" operator="lessThan">
      <formula>1210</formula>
    </cfRule>
    <cfRule type="cellIs" dxfId="0" priority="400" operator="greaterThan">
      <formula>1210</formula>
    </cfRule>
    <cfRule type="cellIs" dxfId="1" priority="401" operator="equal">
      <formula>1210</formula>
    </cfRule>
  </conditionalFormatting>
  <conditionalFormatting sqref="C27">
    <cfRule type="cellIs" dxfId="0" priority="159" operator="lessThan">
      <formula>0</formula>
    </cfRule>
    <cfRule type="cellIs" dxfId="0" priority="160" operator="greaterThan">
      <formula>0</formula>
    </cfRule>
    <cfRule type="cellIs" dxfId="1" priority="161" operator="equal">
      <formula>0</formula>
    </cfRule>
    <cfRule type="cellIs" dxfId="0" priority="393" operator="lessThan">
      <formula>8588</formula>
    </cfRule>
    <cfRule type="cellIs" dxfId="0" priority="394" operator="greaterThan">
      <formula>8588</formula>
    </cfRule>
    <cfRule type="cellIs" dxfId="1" priority="395" operator="equal">
      <formula>8588</formula>
    </cfRule>
    <cfRule type="cellIs" dxfId="0" priority="423" operator="lessThan">
      <formula>10880</formula>
    </cfRule>
    <cfRule type="cellIs" dxfId="0" priority="424" operator="greaterThan">
      <formula>10880</formula>
    </cfRule>
    <cfRule type="cellIs" dxfId="1" priority="425" operator="equal">
      <formula>10880</formula>
    </cfRule>
  </conditionalFormatting>
  <conditionalFormatting sqref="E27">
    <cfRule type="cellIs" dxfId="0" priority="155" operator="lessThan">
      <formula>0</formula>
    </cfRule>
    <cfRule type="cellIs" dxfId="0" priority="156" operator="greaterThan">
      <formula>0</formula>
    </cfRule>
    <cfRule type="cellIs" dxfId="1" priority="157" operator="equal">
      <formula>0</formula>
    </cfRule>
    <cfRule type="cellIs" dxfId="0" priority="158" operator="equal">
      <formula>0</formula>
    </cfRule>
    <cfRule type="cellIs" dxfId="0" priority="420" operator="greaterThan">
      <formula>0</formula>
    </cfRule>
    <cfRule type="cellIs" dxfId="1" priority="421" operator="equal">
      <formula>0</formula>
    </cfRule>
    <cfRule type="cellIs" dxfId="0" priority="422" operator="equal">
      <formula>"-"</formula>
    </cfRule>
  </conditionalFormatting>
  <conditionalFormatting sqref="J27">
    <cfRule type="cellIs" dxfId="0" priority="149" operator="lessThan">
      <formula>0</formula>
    </cfRule>
    <cfRule type="cellIs" dxfId="0" priority="150" operator="greaterThan">
      <formula>0</formula>
    </cfRule>
    <cfRule type="cellIs" dxfId="1" priority="151" operator="equal">
      <formula>0</formula>
    </cfRule>
    <cfRule type="cellIs" dxfId="0" priority="390" operator="lessThan">
      <formula>15542</formula>
    </cfRule>
    <cfRule type="cellIs" dxfId="0" priority="391" operator="greaterThan">
      <formula>15542</formula>
    </cfRule>
    <cfRule type="cellIs" dxfId="1" priority="392" operator="equal">
      <formula>15542</formula>
    </cfRule>
    <cfRule type="cellIs" dxfId="0" priority="414" operator="lessThan">
      <formula>10880</formula>
    </cfRule>
    <cfRule type="cellIs" dxfId="0" priority="415" operator="greaterThan">
      <formula>10880</formula>
    </cfRule>
    <cfRule type="cellIs" dxfId="1" priority="416" operator="equal">
      <formula>10880</formula>
    </cfRule>
  </conditionalFormatting>
  <conditionalFormatting sqref="L27">
    <cfRule type="cellIs" dxfId="0" priority="29" operator="lessThan">
      <formula>0</formula>
    </cfRule>
    <cfRule type="cellIs" dxfId="0" priority="30" operator="greaterThan">
      <formula>0</formula>
    </cfRule>
    <cfRule type="cellIs" dxfId="1" priority="31" operator="equal">
      <formula>0</formula>
    </cfRule>
    <cfRule type="cellIs" dxfId="0" priority="146" operator="lessThan">
      <formula>3500</formula>
    </cfRule>
    <cfRule type="cellIs" dxfId="0" priority="147" operator="greaterThan">
      <formula>3500</formula>
    </cfRule>
    <cfRule type="cellIs" dxfId="1" priority="148" operator="equal">
      <formula>3500</formula>
    </cfRule>
    <cfRule type="cellIs" dxfId="0" priority="411" operator="greaterThan">
      <formula>0</formula>
    </cfRule>
    <cfRule type="cellIs" dxfId="1" priority="412" operator="equal">
      <formula>0</formula>
    </cfRule>
    <cfRule type="cellIs" dxfId="0" priority="413" operator="equal">
      <formula>"-"</formula>
    </cfRule>
  </conditionalFormatting>
  <conditionalFormatting sqref="Q27">
    <cfRule type="cellIs" dxfId="0" priority="140" operator="lessThan">
      <formula>0</formula>
    </cfRule>
    <cfRule type="cellIs" dxfId="0" priority="141" operator="greaterThan">
      <formula>0</formula>
    </cfRule>
    <cfRule type="cellIs" dxfId="1" priority="142" operator="equal">
      <formula>0</formula>
    </cfRule>
    <cfRule type="cellIs" dxfId="0" priority="386" operator="lessThan">
      <formula>1030</formula>
    </cfRule>
    <cfRule type="cellIs" dxfId="0" priority="387" operator="greaterThan">
      <formula>1030</formula>
    </cfRule>
    <cfRule type="cellIs" dxfId="1" priority="388" operator="equal">
      <formula>1030</formula>
    </cfRule>
    <cfRule type="cellIs" dxfId="0" priority="405" operator="lessThan">
      <formula>10880</formula>
    </cfRule>
    <cfRule type="cellIs" dxfId="0" priority="406" operator="greaterThan">
      <formula>10880</formula>
    </cfRule>
    <cfRule type="cellIs" dxfId="1" priority="407" operator="equal">
      <formula>10880</formula>
    </cfRule>
  </conditionalFormatting>
  <conditionalFormatting sqref="S27">
    <cfRule type="cellIs" dxfId="0" priority="1" operator="greaterThan">
      <formula>0</formula>
    </cfRule>
    <cfRule type="cellIs" dxfId="1" priority="2" operator="equal">
      <formula>0</formula>
    </cfRule>
    <cfRule type="cellIs" dxfId="0" priority="23" operator="lessThan">
      <formula>85</formula>
    </cfRule>
    <cfRule type="cellIs" dxfId="0" priority="24" operator="greaterThan">
      <formula>85</formula>
    </cfRule>
    <cfRule type="cellIs" dxfId="1" priority="25" operator="equal">
      <formula>85</formula>
    </cfRule>
    <cfRule type="cellIs" dxfId="0" priority="137" operator="lessThan">
      <formula>0</formula>
    </cfRule>
    <cfRule type="cellIs" dxfId="0" priority="138" operator="greaterThan">
      <formula>0</formula>
    </cfRule>
    <cfRule type="cellIs" dxfId="1" priority="139" operator="equal">
      <formula>0</formula>
    </cfRule>
    <cfRule type="cellIs" dxfId="0" priority="402" operator="greaterThan">
      <formula>0</formula>
    </cfRule>
    <cfRule type="cellIs" dxfId="1" priority="403" operator="equal">
      <formula>0</formula>
    </cfRule>
    <cfRule type="cellIs" dxfId="0" priority="404" operator="equal">
      <formula>"-"</formula>
    </cfRule>
  </conditionalFormatting>
  <conditionalFormatting sqref="C29:E29">
    <cfRule type="cellIs" dxfId="0" priority="20" operator="lessThan">
      <formula>9210</formula>
    </cfRule>
    <cfRule type="cellIs" dxfId="0" priority="21" operator="greaterThan">
      <formula>9210</formula>
    </cfRule>
    <cfRule type="cellIs" dxfId="1" priority="22" operator="equal">
      <formula>9210</formula>
    </cfRule>
    <cfRule type="cellIs" dxfId="0" priority="134" operator="lessThan">
      <formula>3330</formula>
    </cfRule>
    <cfRule type="cellIs" dxfId="0" priority="135" operator="greaterThan">
      <formula>3330</formula>
    </cfRule>
    <cfRule type="cellIs" dxfId="1" priority="136" operator="equal">
      <formula>3330</formula>
    </cfRule>
    <cfRule type="cellIs" dxfId="0" priority="356" operator="lessThan">
      <formula>1110</formula>
    </cfRule>
    <cfRule type="cellIs" dxfId="0" priority="357" operator="greaterThan">
      <formula>1110</formula>
    </cfRule>
    <cfRule type="cellIs" dxfId="1" priority="358" operator="equal">
      <formula>1110</formula>
    </cfRule>
    <cfRule type="cellIs" dxfId="0" priority="377" operator="lessThan">
      <formula>1210</formula>
    </cfRule>
    <cfRule type="cellIs" dxfId="0" priority="378" operator="greaterThan">
      <formula>1210</formula>
    </cfRule>
    <cfRule type="cellIs" dxfId="1" priority="379" operator="equal">
      <formula>1210</formula>
    </cfRule>
  </conditionalFormatting>
  <conditionalFormatting sqref="J29:L29">
    <cfRule type="cellIs" dxfId="0" priority="14" operator="lessThan">
      <formula>3310</formula>
    </cfRule>
    <cfRule type="cellIs" dxfId="0" priority="15" operator="greaterThan">
      <formula>3310</formula>
    </cfRule>
    <cfRule type="cellIs" dxfId="1" priority="16" operator="equal">
      <formula>3310</formula>
    </cfRule>
    <cfRule type="cellIs" dxfId="0" priority="125" operator="lessThan">
      <formula>3340</formula>
    </cfRule>
    <cfRule type="cellIs" dxfId="0" priority="126" operator="greaterThan">
      <formula>3340</formula>
    </cfRule>
    <cfRule type="cellIs" dxfId="1" priority="127" operator="equal">
      <formula>3340</formula>
    </cfRule>
    <cfRule type="cellIs" dxfId="0" priority="368" operator="lessThan">
      <formula>1210</formula>
    </cfRule>
    <cfRule type="cellIs" dxfId="0" priority="369" operator="greaterThan">
      <formula>1210</formula>
    </cfRule>
    <cfRule type="cellIs" dxfId="1" priority="370" operator="equal">
      <formula>1210</formula>
    </cfRule>
  </conditionalFormatting>
  <conditionalFormatting sqref="Q29:S29">
    <cfRule type="cellIs" dxfId="0" priority="8" operator="lessThan">
      <formula>5310</formula>
    </cfRule>
    <cfRule type="cellIs" dxfId="0" priority="9" operator="greaterThan">
      <formula>5310</formula>
    </cfRule>
    <cfRule type="cellIs" dxfId="1" priority="10" operator="equal">
      <formula>5310</formula>
    </cfRule>
    <cfRule type="cellIs" dxfId="0" priority="119" operator="lessThan">
      <formula>3390</formula>
    </cfRule>
    <cfRule type="cellIs" dxfId="0" priority="120" operator="greaterThan">
      <formula>3390</formula>
    </cfRule>
    <cfRule type="cellIs" dxfId="1" priority="121" operator="equal">
      <formula>3390</formula>
    </cfRule>
    <cfRule type="cellIs" dxfId="1" priority="349" operator="equal">
      <formula>1410</formula>
    </cfRule>
    <cfRule type="cellIs" dxfId="0" priority="359" operator="lessThan">
      <formula>1210</formula>
    </cfRule>
    <cfRule type="cellIs" dxfId="0" priority="360" operator="greaterThan">
      <formula>1210</formula>
    </cfRule>
    <cfRule type="cellIs" dxfId="1" priority="361" operator="equal">
      <formula>1210</formula>
    </cfRule>
  </conditionalFormatting>
  <conditionalFormatting sqref="C36">
    <cfRule type="cellIs" dxfId="0" priority="131" operator="lessThan">
      <formula>0</formula>
    </cfRule>
    <cfRule type="cellIs" dxfId="0" priority="132" operator="greaterThan">
      <formula>0</formula>
    </cfRule>
    <cfRule type="cellIs" dxfId="1" priority="133" operator="equal">
      <formula>0</formula>
    </cfRule>
    <cfRule type="cellIs" dxfId="0" priority="353" operator="lessThan">
      <formula>8588</formula>
    </cfRule>
    <cfRule type="cellIs" dxfId="0" priority="354" operator="greaterThan">
      <formula>8588</formula>
    </cfRule>
    <cfRule type="cellIs" dxfId="1" priority="355" operator="equal">
      <formula>8588</formula>
    </cfRule>
    <cfRule type="cellIs" dxfId="0" priority="383" operator="lessThan">
      <formula>10880</formula>
    </cfRule>
    <cfRule type="cellIs" dxfId="0" priority="384" operator="greaterThan">
      <formula>10880</formula>
    </cfRule>
    <cfRule type="cellIs" dxfId="1" priority="385" operator="equal">
      <formula>10880</formula>
    </cfRule>
  </conditionalFormatting>
  <conditionalFormatting sqref="E36">
    <cfRule type="cellIs" dxfId="0" priority="17" operator="lessThan">
      <formula>0</formula>
    </cfRule>
    <cfRule type="cellIs" dxfId="0" priority="18" operator="greaterThan">
      <formula>0</formula>
    </cfRule>
    <cfRule type="cellIs" dxfId="1" priority="19" operator="equal">
      <formula>0</formula>
    </cfRule>
    <cfRule type="cellIs" dxfId="0" priority="128" operator="lessThan">
      <formula>540</formula>
    </cfRule>
    <cfRule type="cellIs" dxfId="0" priority="129" operator="greaterThan">
      <formula>540</formula>
    </cfRule>
    <cfRule type="cellIs" dxfId="1" priority="130" operator="equal">
      <formula>540</formula>
    </cfRule>
    <cfRule type="cellIs" dxfId="0" priority="380" operator="greaterThan">
      <formula>0</formula>
    </cfRule>
    <cfRule type="cellIs" dxfId="1" priority="381" operator="equal">
      <formula>0</formula>
    </cfRule>
    <cfRule type="cellIs" dxfId="0" priority="382" operator="equal">
      <formula>"-"</formula>
    </cfRule>
  </conditionalFormatting>
  <conditionalFormatting sqref="J36">
    <cfRule type="cellIs" dxfId="0" priority="3" operator="greaterThan">
      <formula>0</formula>
    </cfRule>
    <cfRule type="cellIs" dxfId="1" priority="4" operator="equal">
      <formula>0</formula>
    </cfRule>
  </conditionalFormatting>
  <conditionalFormatting sqref="L36">
    <cfRule type="cellIs" dxfId="0" priority="11" operator="lessThan">
      <formula>15</formula>
    </cfRule>
    <cfRule type="cellIs" dxfId="0" priority="12" operator="greaterThan">
      <formula>15</formula>
    </cfRule>
    <cfRule type="cellIs" dxfId="1" priority="13" operator="equal">
      <formula>15</formula>
    </cfRule>
    <cfRule type="cellIs" dxfId="0" priority="371" operator="greaterThan">
      <formula>0</formula>
    </cfRule>
    <cfRule type="cellIs" dxfId="1" priority="372" operator="equal">
      <formula>0</formula>
    </cfRule>
    <cfRule type="cellIs" dxfId="0" priority="373" operator="equal">
      <formula>"-"</formula>
    </cfRule>
  </conditionalFormatting>
  <conditionalFormatting sqref="Q36">
    <cfRule type="cellIs" dxfId="0" priority="116" operator="lessThan">
      <formula>0</formula>
    </cfRule>
    <cfRule type="cellIs" dxfId="0" priority="117" operator="greaterThan">
      <formula>0</formula>
    </cfRule>
    <cfRule type="cellIs" dxfId="1" priority="118" operator="equal">
      <formula>0</formula>
    </cfRule>
    <cfRule type="cellIs" dxfId="0" priority="346" operator="lessThan">
      <formula>1030</formula>
    </cfRule>
    <cfRule type="cellIs" dxfId="0" priority="347" operator="greaterThan">
      <formula>1030</formula>
    </cfRule>
    <cfRule type="cellIs" dxfId="1" priority="348" operator="equal">
      <formula>1030</formula>
    </cfRule>
    <cfRule type="cellIs" dxfId="0" priority="365" operator="lessThan">
      <formula>10880</formula>
    </cfRule>
    <cfRule type="cellIs" dxfId="0" priority="366" operator="greaterThan">
      <formula>10880</formula>
    </cfRule>
    <cfRule type="cellIs" dxfId="1" priority="367" operator="equal">
      <formula>10880</formula>
    </cfRule>
  </conditionalFormatting>
  <conditionalFormatting sqref="S36">
    <cfRule type="cellIs" dxfId="0" priority="5" operator="lessThan">
      <formula>85</formula>
    </cfRule>
    <cfRule type="cellIs" dxfId="0" priority="6" operator="greaterThan">
      <formula>85</formula>
    </cfRule>
    <cfRule type="cellIs" dxfId="1" priority="7" operator="equal">
      <formula>85</formula>
    </cfRule>
    <cfRule type="cellIs" dxfId="0" priority="113" operator="lessThan">
      <formula>80</formula>
    </cfRule>
    <cfRule type="cellIs" dxfId="0" priority="114" operator="greaterThan">
      <formula>80</formula>
    </cfRule>
    <cfRule type="cellIs" dxfId="1" priority="115" operator="equal">
      <formula>80</formula>
    </cfRule>
    <cfRule type="cellIs" dxfId="0" priority="362" operator="greaterThan">
      <formula>0</formula>
    </cfRule>
    <cfRule type="cellIs" dxfId="1" priority="363" operator="equal">
      <formula>0</formula>
    </cfRule>
    <cfRule type="cellIs" dxfId="0" priority="364" operator="equal">
      <formula>"-"</formula>
    </cfRule>
  </conditionalFormatting>
  <pageMargins left="0.7" right="0.7" top="0.75" bottom="0.75" header="0.3" footer="0.3"/>
  <pageSetup paperSize="9" orientation="portrait" horizontalDpi="1200" verticalDpi="1200"/>
  <headerFooter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E18"/>
  <sheetViews>
    <sheetView topLeftCell="A9" workbookViewId="0">
      <selection activeCell="J15" sqref="J15"/>
    </sheetView>
  </sheetViews>
  <sheetFormatPr defaultColWidth="9" defaultRowHeight="14.4" outlineLevelCol="4"/>
  <cols>
    <col min="1" max="1" width="6.44444444444444" style="30" customWidth="1"/>
    <col min="2" max="2" width="43.4444444444444" style="30" customWidth="1"/>
    <col min="3" max="3" width="14.5555555555556" style="30" customWidth="1"/>
    <col min="4" max="4" width="11.4444444444444" style="30" customWidth="1"/>
    <col min="5" max="5" width="11" style="30" customWidth="1"/>
    <col min="6" max="16384" width="9" style="30"/>
  </cols>
  <sheetData>
    <row r="1" spans="1:5">
      <c r="A1" s="31" t="s">
        <v>62</v>
      </c>
      <c r="B1" s="31"/>
      <c r="C1" s="31"/>
      <c r="D1" s="31"/>
      <c r="E1" s="31"/>
    </row>
    <row r="2" spans="1:5">
      <c r="A2" s="32"/>
      <c r="B2" s="31" t="s">
        <v>63</v>
      </c>
      <c r="C2" s="31"/>
      <c r="D2" s="31"/>
      <c r="E2" s="32"/>
    </row>
    <row r="3" spans="1:5">
      <c r="A3" s="32"/>
      <c r="B3" s="32" t="s">
        <v>64</v>
      </c>
      <c r="C3" s="32"/>
      <c r="D3" s="32"/>
      <c r="E3" s="32"/>
    </row>
    <row r="4" spans="1:5">
      <c r="A4" s="32"/>
      <c r="B4" s="32"/>
      <c r="C4" s="32"/>
      <c r="D4" s="32"/>
      <c r="E4" s="32"/>
    </row>
    <row r="5" ht="17.25" customHeight="1" spans="1:5">
      <c r="A5" s="33" t="s">
        <v>65</v>
      </c>
      <c r="B5" s="33" t="s">
        <v>66</v>
      </c>
      <c r="C5" s="33" t="s">
        <v>67</v>
      </c>
      <c r="D5" s="33" t="s">
        <v>68</v>
      </c>
      <c r="E5" s="33" t="s">
        <v>23</v>
      </c>
    </row>
    <row r="6" spans="1:5">
      <c r="A6" s="34"/>
      <c r="B6" s="34"/>
      <c r="C6" s="34"/>
      <c r="D6" s="34"/>
      <c r="E6" s="34"/>
    </row>
    <row r="7" spans="1:5">
      <c r="A7" s="35">
        <v>1</v>
      </c>
      <c r="B7" s="36">
        <v>2</v>
      </c>
      <c r="C7" s="32">
        <v>3</v>
      </c>
      <c r="D7" s="33">
        <v>4</v>
      </c>
      <c r="E7" s="36">
        <v>5</v>
      </c>
    </row>
    <row r="8" ht="38.25" customHeight="1" spans="1:5">
      <c r="A8" s="33">
        <v>1</v>
      </c>
      <c r="B8" s="37" t="s">
        <v>69</v>
      </c>
      <c r="C8" s="33">
        <v>1110</v>
      </c>
      <c r="D8" s="33">
        <v>1300</v>
      </c>
      <c r="E8" s="38"/>
    </row>
    <row r="9" ht="38.25" customHeight="1" spans="1:5">
      <c r="A9" s="35">
        <v>2</v>
      </c>
      <c r="B9" s="37" t="s">
        <v>70</v>
      </c>
      <c r="C9" s="32">
        <v>1210</v>
      </c>
      <c r="D9" s="39">
        <v>2000</v>
      </c>
      <c r="E9" s="38"/>
    </row>
    <row r="10" ht="38.25" customHeight="1" spans="1:5">
      <c r="A10" s="35">
        <v>3</v>
      </c>
      <c r="B10" s="37" t="s">
        <v>71</v>
      </c>
      <c r="C10" s="32">
        <v>1610</v>
      </c>
      <c r="D10" s="39">
        <v>2000</v>
      </c>
      <c r="E10" s="38"/>
    </row>
    <row r="11" ht="38.25" customHeight="1" spans="1:5">
      <c r="A11" s="35">
        <v>4</v>
      </c>
      <c r="B11" s="37" t="s">
        <v>72</v>
      </c>
      <c r="C11" s="32">
        <v>3130</v>
      </c>
      <c r="D11" s="39"/>
      <c r="E11" s="38">
        <v>200</v>
      </c>
    </row>
    <row r="12" ht="38.25" customHeight="1" spans="1:5">
      <c r="A12" s="35">
        <v>5</v>
      </c>
      <c r="B12" s="37" t="s">
        <v>73</v>
      </c>
      <c r="C12" s="32">
        <v>5150</v>
      </c>
      <c r="D12" s="39"/>
      <c r="E12" s="38">
        <v>5000</v>
      </c>
    </row>
    <row r="13" ht="38.25" customHeight="1" spans="1:5">
      <c r="A13" s="35">
        <v>6</v>
      </c>
      <c r="B13" s="37" t="s">
        <v>74</v>
      </c>
      <c r="C13" s="32">
        <v>6110</v>
      </c>
      <c r="D13" s="39"/>
      <c r="E13" s="38">
        <v>1300</v>
      </c>
    </row>
    <row r="14" ht="38.25" customHeight="1" spans="1:5">
      <c r="A14" s="35">
        <v>7</v>
      </c>
      <c r="B14" s="37" t="s">
        <v>75</v>
      </c>
      <c r="C14" s="32">
        <v>7210</v>
      </c>
      <c r="D14" s="39">
        <v>1000</v>
      </c>
      <c r="E14" s="38"/>
    </row>
    <row r="15" ht="38.25" customHeight="1" spans="1:5">
      <c r="A15" s="35">
        <v>8</v>
      </c>
      <c r="B15" s="37" t="s">
        <v>76</v>
      </c>
      <c r="C15" s="32">
        <v>7410</v>
      </c>
      <c r="D15" s="39">
        <v>200</v>
      </c>
      <c r="E15" s="38"/>
    </row>
    <row r="16" ht="38.25" customHeight="1" spans="1:5">
      <c r="A16" s="35"/>
      <c r="B16" s="37"/>
      <c r="C16" s="32"/>
      <c r="D16" s="39"/>
      <c r="E16" s="38"/>
    </row>
    <row r="17" ht="38.25" customHeight="1" spans="1:5">
      <c r="A17" s="35"/>
      <c r="B17" s="37"/>
      <c r="C17" s="32"/>
      <c r="D17" s="34"/>
      <c r="E17" s="40"/>
    </row>
    <row r="18" ht="38.25" customHeight="1" spans="1:5">
      <c r="A18" s="41"/>
      <c r="B18" s="42"/>
      <c r="C18" s="43"/>
      <c r="D18" s="34">
        <f>SUM(D8:D17)</f>
        <v>6500</v>
      </c>
      <c r="E18" s="34">
        <f>SUM(E8:E17)</f>
        <v>6500</v>
      </c>
    </row>
  </sheetData>
  <mergeCells count="8">
    <mergeCell ref="A1:E1"/>
    <mergeCell ref="B2:D2"/>
    <mergeCell ref="B3:D3"/>
    <mergeCell ref="A5:A6"/>
    <mergeCell ref="B5:B6"/>
    <mergeCell ref="C5:C6"/>
    <mergeCell ref="D5:D6"/>
    <mergeCell ref="E5:E6"/>
  </mergeCells>
  <conditionalFormatting sqref="D18">
    <cfRule type="cellIs" dxfId="0" priority="5" operator="lessThan">
      <formula>6500</formula>
    </cfRule>
    <cfRule type="cellIs" dxfId="0" priority="6" operator="greaterThan">
      <formula>6500</formula>
    </cfRule>
    <cfRule type="cellIs" dxfId="1" priority="7" operator="equal">
      <formula>6500</formula>
    </cfRule>
  </conditionalFormatting>
  <conditionalFormatting sqref="E18">
    <cfRule type="cellIs" dxfId="1" priority="1" operator="equal">
      <formula>6500</formula>
    </cfRule>
    <cfRule type="cellIs" dxfId="0" priority="2" operator="lessThan">
      <formula>6500</formula>
    </cfRule>
    <cfRule type="cellIs" dxfId="0" priority="3" operator="greaterThan">
      <formula>6500</formula>
    </cfRule>
    <cfRule type="cellIs" dxfId="0" priority="4" operator="equal">
      <formula>6500</formula>
    </cfRule>
  </conditionalFormatting>
  <printOptions horizontalCentered="1"/>
  <pageMargins left="0.708661417322835" right="0.708661417322835" top="0.748031496062992" bottom="0.748031496062992" header="0.31496062992126" footer="0.31496062992126"/>
  <pageSetup paperSize="9" orientation="portrait" horizontalDpi="1200" verticalDpi="1200"/>
  <headerFooter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B4:E13"/>
  <sheetViews>
    <sheetView workbookViewId="0">
      <selection activeCell="E10" sqref="E10"/>
    </sheetView>
  </sheetViews>
  <sheetFormatPr defaultColWidth="9" defaultRowHeight="14.4" outlineLevelCol="4"/>
  <cols>
    <col min="1" max="1" width="3.33333333333333" customWidth="1"/>
    <col min="2" max="2" width="43.4444444444444" customWidth="1"/>
    <col min="3" max="3" width="13.3333333333333" style="26" customWidth="1"/>
  </cols>
  <sheetData>
    <row r="4" spans="2:5">
      <c r="B4" s="26" t="s">
        <v>77</v>
      </c>
      <c r="D4" s="26"/>
      <c r="E4" s="26"/>
    </row>
    <row r="6" ht="25.95" customHeight="1" spans="2:3">
      <c r="B6" t="s">
        <v>74</v>
      </c>
      <c r="C6" s="26">
        <v>1300</v>
      </c>
    </row>
    <row r="7" ht="25.95" customHeight="1" spans="2:3">
      <c r="B7" t="s">
        <v>78</v>
      </c>
      <c r="C7" s="27">
        <v>1000</v>
      </c>
    </row>
    <row r="8" ht="25.95" customHeight="1" spans="2:3">
      <c r="B8" s="28" t="s">
        <v>79</v>
      </c>
      <c r="C8" s="26">
        <f>C6-C7</f>
        <v>300</v>
      </c>
    </row>
    <row r="9" ht="25.95" customHeight="1" spans="2:3">
      <c r="B9" t="s">
        <v>80</v>
      </c>
      <c r="C9" s="27">
        <v>200</v>
      </c>
    </row>
    <row r="10" ht="25.95" customHeight="1" spans="2:3">
      <c r="B10" s="28" t="s">
        <v>81</v>
      </c>
      <c r="C10" s="26">
        <f>C8-C9</f>
        <v>100</v>
      </c>
    </row>
    <row r="11" ht="25.95" customHeight="1" spans="2:3">
      <c r="B11" t="s">
        <v>82</v>
      </c>
      <c r="C11" s="27">
        <f>C10*15%</f>
        <v>15</v>
      </c>
    </row>
    <row r="12" ht="25.95" customHeight="1" spans="2:3">
      <c r="B12" s="28" t="s">
        <v>83</v>
      </c>
      <c r="C12" s="29">
        <f>C10-C11</f>
        <v>85</v>
      </c>
    </row>
    <row r="13" ht="15.15"/>
  </sheetData>
  <mergeCells count="1">
    <mergeCell ref="B4:E4"/>
  </mergeCells>
  <conditionalFormatting sqref="C12">
    <cfRule type="cellIs" dxfId="0" priority="1" operator="lessThan">
      <formula>85</formula>
    </cfRule>
    <cfRule type="cellIs" dxfId="0" priority="2" operator="greaterThan">
      <formula>85</formula>
    </cfRule>
    <cfRule type="cellIs" dxfId="1" priority="3" operator="equal">
      <formula>85</formula>
    </cfRule>
  </conditionalFormatting>
  <pageMargins left="0.7" right="0.7" top="0.75" bottom="0.75" header="0.3" footer="0.3"/>
  <pageSetup paperSize="9" orientation="portrait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B1:BX491"/>
  <sheetViews>
    <sheetView workbookViewId="0">
      <selection activeCell="G10" sqref="G10"/>
    </sheetView>
  </sheetViews>
  <sheetFormatPr defaultColWidth="9" defaultRowHeight="14.4"/>
  <cols>
    <col min="1" max="1" width="5.66666666666667" style="9" customWidth="1"/>
    <col min="2" max="2" width="29" style="9" customWidth="1"/>
    <col min="3" max="3" width="8.44444444444444" style="9" customWidth="1"/>
    <col min="4" max="4" width="32" style="9" customWidth="1"/>
    <col min="5" max="6" width="7.44444444444444" style="9" customWidth="1"/>
    <col min="7" max="16384" width="9" style="9"/>
  </cols>
  <sheetData>
    <row r="1" ht="24.75" customHeight="1" spans="2:76">
      <c r="B1" s="10" t="s">
        <v>84</v>
      </c>
      <c r="C1" s="10"/>
      <c r="D1" s="10"/>
      <c r="E1" s="10"/>
      <c r="F1" s="10"/>
      <c r="G1" s="10"/>
      <c r="H1" s="11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</row>
    <row r="2" ht="6.75" customHeight="1" spans="2:76">
      <c r="B2" s="12"/>
      <c r="C2" s="12"/>
      <c r="D2" s="12"/>
      <c r="E2" s="12"/>
      <c r="F2" s="12"/>
      <c r="G2" s="12"/>
      <c r="H2" s="12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</row>
    <row r="3" ht="15.75" customHeight="1" spans="2:76">
      <c r="B3" s="12" t="s">
        <v>85</v>
      </c>
      <c r="C3" s="12"/>
      <c r="D3" s="12"/>
      <c r="E3" s="12"/>
      <c r="F3" s="12"/>
      <c r="G3" s="12"/>
      <c r="H3" s="13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</row>
    <row r="4" ht="5.25" customHeight="1" spans="2:76">
      <c r="B4" s="12"/>
      <c r="C4" s="12"/>
      <c r="D4" s="12"/>
      <c r="E4" s="12"/>
      <c r="F4" s="12"/>
      <c r="G4" s="12"/>
      <c r="H4" s="12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</row>
    <row r="5" spans="2:76"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</row>
    <row r="6" spans="2:76">
      <c r="B6" s="15" t="s">
        <v>86</v>
      </c>
      <c r="C6" s="15" t="s">
        <v>87</v>
      </c>
      <c r="D6" s="15" t="s">
        <v>88</v>
      </c>
      <c r="E6" s="16" t="s">
        <v>87</v>
      </c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</row>
    <row r="7" ht="27" customHeight="1" spans="2:76">
      <c r="B7" s="17" t="s">
        <v>89</v>
      </c>
      <c r="C7" s="17">
        <v>1300</v>
      </c>
      <c r="D7" s="18" t="s">
        <v>90</v>
      </c>
      <c r="E7" s="17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</row>
    <row r="8" ht="27" customHeight="1" spans="2:76">
      <c r="B8" s="19" t="s">
        <v>91</v>
      </c>
      <c r="C8" s="19">
        <v>2000</v>
      </c>
      <c r="D8" s="19" t="s">
        <v>92</v>
      </c>
      <c r="E8" s="19">
        <v>15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</row>
    <row r="9" ht="27" customHeight="1" spans="2:76">
      <c r="B9" s="19" t="s">
        <v>71</v>
      </c>
      <c r="C9" s="19">
        <v>2000</v>
      </c>
      <c r="D9" s="19" t="s">
        <v>93</v>
      </c>
      <c r="E9" s="19">
        <v>200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</row>
    <row r="10" ht="27" customHeight="1" spans="2:76">
      <c r="B10" s="19"/>
      <c r="C10" s="20"/>
      <c r="D10" s="21" t="s">
        <v>94</v>
      </c>
      <c r="E10" s="22">
        <f>SUM(E8:E9)</f>
        <v>215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</row>
    <row r="11" ht="27" customHeight="1" spans="2:76">
      <c r="B11" s="19"/>
      <c r="C11" s="19"/>
      <c r="D11" s="19" t="s">
        <v>73</v>
      </c>
      <c r="E11" s="19">
        <v>5000</v>
      </c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</row>
    <row r="12" ht="27" customHeight="1" spans="2:76">
      <c r="B12" s="19"/>
      <c r="C12" s="19"/>
      <c r="D12" s="19" t="s">
        <v>95</v>
      </c>
      <c r="E12" s="19">
        <v>85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</row>
    <row r="13" ht="27" customHeight="1" spans="2:76">
      <c r="B13" s="19"/>
      <c r="C13" s="19"/>
      <c r="D13" s="23" t="s">
        <v>96</v>
      </c>
      <c r="E13" s="17">
        <f>SUM(E11:E12)</f>
        <v>5085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</row>
    <row r="14" ht="15.15" spans="2:76">
      <c r="B14" s="24" t="s">
        <v>97</v>
      </c>
      <c r="C14" s="25">
        <f>SUM(C7:C13)</f>
        <v>5300</v>
      </c>
      <c r="D14" s="24" t="s">
        <v>98</v>
      </c>
      <c r="E14" s="22">
        <f>E10+E13</f>
        <v>5300</v>
      </c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</row>
    <row r="15" spans="2:76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</row>
    <row r="16" spans="2:76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</row>
    <row r="17" spans="2:76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</row>
    <row r="18" spans="2:76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</row>
    <row r="19" spans="2:76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</row>
    <row r="20" spans="2:76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</row>
    <row r="21" spans="2:76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</row>
    <row r="22" spans="2:76"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</row>
    <row r="23" spans="2:76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</row>
    <row r="24" spans="2:76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</row>
    <row r="25" spans="2:76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</row>
    <row r="26" spans="2:76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</row>
    <row r="27" spans="2:76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</row>
    <row r="28" spans="2:76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</row>
    <row r="29" spans="2:76"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</row>
    <row r="30" spans="2:76"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</row>
    <row r="31" spans="2:76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</row>
    <row r="32" spans="2:76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</row>
    <row r="33" spans="2:76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</row>
    <row r="34" spans="2:76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</row>
    <row r="35" spans="2:76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</row>
    <row r="36" spans="2:76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</row>
    <row r="37" spans="2:76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</row>
    <row r="38" spans="2:76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</row>
    <row r="39" spans="2:76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</row>
    <row r="40" spans="2:76"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</row>
    <row r="41" spans="2:76"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</row>
    <row r="42" spans="2:76"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</row>
    <row r="43" spans="2:76"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</row>
    <row r="44" spans="2:76"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</row>
    <row r="45" spans="2:76"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</row>
    <row r="46" spans="2:76"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</row>
    <row r="47" spans="2:76"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</row>
    <row r="48" spans="2:76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</row>
    <row r="49" spans="2:76"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</row>
    <row r="50" spans="2:76"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</row>
    <row r="51" spans="2:76"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</row>
    <row r="52" spans="2:76"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</row>
    <row r="53" spans="2:76"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</row>
    <row r="54" spans="2:76"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</row>
    <row r="55" spans="2:76"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</row>
    <row r="56" spans="2:76"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</row>
    <row r="57" spans="2:76"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</row>
    <row r="58" spans="2:76"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</row>
    <row r="59" spans="2:76"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</row>
    <row r="60" spans="2:76"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</row>
    <row r="61" spans="2:76"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</row>
    <row r="62" spans="2:76">
      <c r="B62" s="14"/>
      <c r="C62" s="14"/>
      <c r="D62" s="14"/>
      <c r="E62" s="14"/>
      <c r="F62" s="14"/>
      <c r="G62" s="14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</row>
    <row r="63" spans="2:76">
      <c r="B63" s="14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</row>
    <row r="64" spans="2:76">
      <c r="B64" s="14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</row>
    <row r="65" spans="2:76"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/>
      <c r="AA65" s="14"/>
      <c r="AB65" s="14"/>
      <c r="AC65" s="14"/>
      <c r="AD65" s="14"/>
      <c r="AE65" s="14"/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/>
      <c r="BT65" s="14"/>
      <c r="BU65" s="14"/>
      <c r="BV65" s="14"/>
      <c r="BW65" s="14"/>
      <c r="BX65" s="14"/>
    </row>
    <row r="66" spans="2:76"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</row>
    <row r="67" spans="2:76"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</row>
    <row r="68" spans="2:76">
      <c r="B68" s="14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</row>
    <row r="69" spans="2:76">
      <c r="B69" s="14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</row>
    <row r="70" spans="2:76">
      <c r="B70" s="14"/>
      <c r="C70" s="14"/>
      <c r="D70" s="14"/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</row>
    <row r="71" spans="2:76">
      <c r="B71" s="14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</row>
    <row r="72" spans="2:76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</row>
    <row r="73" spans="2:76">
      <c r="B73" s="14"/>
      <c r="C73" s="14"/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</row>
    <row r="74" spans="2:76">
      <c r="B74" s="14"/>
      <c r="C74" s="14"/>
      <c r="D74" s="14"/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</row>
    <row r="75" spans="2:76">
      <c r="B75" s="14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</row>
    <row r="76" spans="2:76">
      <c r="B76" s="14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</row>
    <row r="77" spans="2:76"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</row>
    <row r="78" spans="2:76">
      <c r="B78" s="14"/>
      <c r="C78" s="14"/>
      <c r="D78" s="14"/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</row>
    <row r="79" spans="2:76">
      <c r="B79" s="14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</row>
    <row r="80" spans="2:76">
      <c r="B80" s="14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</row>
    <row r="81" spans="2:76">
      <c r="B81" s="14"/>
      <c r="C81" s="14"/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</row>
    <row r="82" spans="2:76">
      <c r="B82" s="14"/>
      <c r="C82" s="14"/>
      <c r="D82" s="14"/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</row>
    <row r="83" spans="2:76">
      <c r="B83" s="14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</row>
    <row r="84" spans="2:76">
      <c r="B84" s="14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</row>
    <row r="85" spans="2:76">
      <c r="B85" s="14"/>
      <c r="C85" s="14"/>
      <c r="D85" s="14"/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</row>
    <row r="86" spans="2:76">
      <c r="B86" s="14"/>
      <c r="C86" s="14"/>
      <c r="D86" s="14"/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</row>
    <row r="87" spans="2:76">
      <c r="B87" s="14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</row>
    <row r="88" spans="2:76">
      <c r="B88" s="14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</row>
    <row r="89" spans="2:76">
      <c r="B89" s="14"/>
      <c r="C89" s="14"/>
      <c r="D89" s="14"/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</row>
    <row r="90" spans="2:76">
      <c r="B90" s="14"/>
      <c r="C90" s="14"/>
      <c r="D90" s="14"/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</row>
    <row r="91" spans="2:76">
      <c r="B91" s="14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</row>
    <row r="92" spans="2:76">
      <c r="B92" s="14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</row>
    <row r="93" spans="2:76"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</row>
    <row r="94" spans="2:76">
      <c r="B94" s="14"/>
      <c r="C94" s="14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</row>
    <row r="95" spans="2:76">
      <c r="B95" s="14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</row>
    <row r="96" spans="2:76">
      <c r="B96" s="14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</row>
    <row r="97" spans="2:76">
      <c r="B97" s="14"/>
      <c r="C97" s="14"/>
      <c r="D97" s="14"/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</row>
    <row r="98" spans="2:76"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</row>
    <row r="99" spans="2:76"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</row>
    <row r="100" spans="2:76">
      <c r="B100" s="14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</row>
    <row r="101" spans="2:76">
      <c r="B101" s="14"/>
      <c r="C101" s="14"/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BU101" s="14"/>
      <c r="BV101" s="14"/>
      <c r="BW101" s="14"/>
      <c r="BX101" s="14"/>
    </row>
    <row r="102" spans="2:76">
      <c r="B102" s="14"/>
      <c r="C102" s="14"/>
      <c r="D102" s="14"/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BU102" s="14"/>
      <c r="BV102" s="14"/>
      <c r="BW102" s="14"/>
      <c r="BX102" s="14"/>
    </row>
    <row r="103" spans="2:76"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</row>
    <row r="104" spans="2:76"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</row>
    <row r="105" spans="2:76">
      <c r="B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BU105" s="14"/>
      <c r="BV105" s="14"/>
      <c r="BW105" s="14"/>
      <c r="BX105" s="14"/>
    </row>
    <row r="106" spans="2:76">
      <c r="B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E106" s="14"/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BU106" s="14"/>
      <c r="BV106" s="14"/>
      <c r="BW106" s="14"/>
      <c r="BX106" s="14"/>
    </row>
    <row r="107" spans="2:76">
      <c r="B107" s="14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</row>
    <row r="108" spans="2:76">
      <c r="B108" s="14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</row>
    <row r="109" spans="2:76">
      <c r="B109" s="14"/>
      <c r="C109" s="14"/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BU109" s="14"/>
      <c r="BV109" s="14"/>
      <c r="BW109" s="14"/>
      <c r="BX109" s="14"/>
    </row>
    <row r="110" spans="2:76">
      <c r="B110" s="14"/>
      <c r="C110" s="14"/>
      <c r="D110" s="14"/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BU110" s="14"/>
      <c r="BV110" s="14"/>
      <c r="BW110" s="14"/>
      <c r="BX110" s="14"/>
    </row>
    <row r="111" spans="2:76">
      <c r="B111" s="14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</row>
    <row r="112" spans="2:76">
      <c r="B112" s="14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</row>
    <row r="113" spans="2:76">
      <c r="B113" s="14"/>
      <c r="C113" s="14"/>
      <c r="D113" s="14"/>
      <c r="E113" s="14"/>
      <c r="F113" s="14"/>
      <c r="G113" s="14"/>
      <c r="H113" s="14"/>
      <c r="I113" s="14"/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U113" s="14"/>
      <c r="BV113" s="14"/>
      <c r="BW113" s="14"/>
      <c r="BX113" s="14"/>
    </row>
    <row r="114" spans="2:76">
      <c r="B114" s="14"/>
      <c r="C114" s="14"/>
      <c r="D114" s="14"/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U114" s="14"/>
      <c r="BV114" s="14"/>
      <c r="BW114" s="14"/>
      <c r="BX114" s="14"/>
    </row>
    <row r="115" spans="2:76">
      <c r="B115" s="14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</row>
    <row r="116" spans="2:76">
      <c r="B116" s="14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</row>
    <row r="117" spans="2:76">
      <c r="B117" s="14"/>
      <c r="C117" s="14"/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</row>
    <row r="118" spans="2:76"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U118" s="14"/>
      <c r="BV118" s="14"/>
      <c r="BW118" s="14"/>
      <c r="BX118" s="14"/>
    </row>
    <row r="119" spans="2:76">
      <c r="B119" s="14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</row>
    <row r="120" spans="2:76">
      <c r="B120" s="14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</row>
    <row r="121" spans="2:76">
      <c r="B121" s="14"/>
      <c r="C121" s="14"/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  <c r="BT121" s="14"/>
      <c r="BU121" s="14"/>
      <c r="BV121" s="14"/>
      <c r="BW121" s="14"/>
      <c r="BX121" s="14"/>
    </row>
    <row r="122" spans="2:76">
      <c r="B122" s="14"/>
      <c r="C122" s="14"/>
      <c r="D122" s="14"/>
      <c r="E122" s="14"/>
      <c r="F122" s="14"/>
      <c r="G122" s="14"/>
      <c r="H122" s="14"/>
      <c r="I122" s="14"/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  <c r="BT122" s="14"/>
      <c r="BU122" s="14"/>
      <c r="BV122" s="14"/>
      <c r="BW122" s="14"/>
      <c r="BX122" s="14"/>
    </row>
    <row r="123" spans="2:76">
      <c r="B123" s="14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</row>
    <row r="124" spans="2:76">
      <c r="B124" s="14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</row>
    <row r="125" spans="2:76">
      <c r="B125" s="14"/>
      <c r="C125" s="14"/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  <c r="BT125" s="14"/>
      <c r="BU125" s="14"/>
      <c r="BV125" s="14"/>
      <c r="BW125" s="14"/>
      <c r="BX125" s="14"/>
    </row>
    <row r="126" spans="2:76">
      <c r="B126" s="14"/>
      <c r="C126" s="14"/>
      <c r="D126" s="14"/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  <c r="BT126" s="14"/>
      <c r="BU126" s="14"/>
      <c r="BV126" s="14"/>
      <c r="BW126" s="14"/>
      <c r="BX126" s="14"/>
    </row>
    <row r="127" spans="2:76">
      <c r="B127" s="14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</row>
    <row r="128" spans="2:76"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</row>
    <row r="129" spans="2:76">
      <c r="B129" s="14"/>
      <c r="C129" s="14"/>
      <c r="D129" s="14"/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  <c r="BT129" s="14"/>
      <c r="BU129" s="14"/>
      <c r="BV129" s="14"/>
      <c r="BW129" s="14"/>
      <c r="BX129" s="14"/>
    </row>
    <row r="130" spans="2:76">
      <c r="B130" s="14"/>
      <c r="C130" s="14"/>
      <c r="D130" s="14"/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  <c r="BT130" s="14"/>
      <c r="BU130" s="14"/>
      <c r="BV130" s="14"/>
      <c r="BW130" s="14"/>
      <c r="BX130" s="14"/>
    </row>
    <row r="131" spans="2:76">
      <c r="B131" s="14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</row>
    <row r="132" spans="2:76">
      <c r="B132" s="14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</row>
    <row r="133" spans="2:76">
      <c r="B133" s="14"/>
      <c r="C133" s="14"/>
      <c r="D133" s="14"/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  <c r="BT133" s="14"/>
      <c r="BU133" s="14"/>
      <c r="BV133" s="14"/>
      <c r="BW133" s="14"/>
      <c r="BX133" s="14"/>
    </row>
    <row r="134" spans="2:76">
      <c r="B134" s="14"/>
      <c r="C134" s="14"/>
      <c r="D134" s="14"/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  <c r="BT134" s="14"/>
      <c r="BU134" s="14"/>
      <c r="BV134" s="14"/>
      <c r="BW134" s="14"/>
      <c r="BX134" s="14"/>
    </row>
    <row r="135" spans="2:76">
      <c r="B135" s="14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</row>
    <row r="136" spans="2:76">
      <c r="B136" s="14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</row>
    <row r="137" spans="2:76">
      <c r="B137" s="14"/>
      <c r="C137" s="14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  <c r="BT137" s="14"/>
      <c r="BU137" s="14"/>
      <c r="BV137" s="14"/>
      <c r="BW137" s="14"/>
      <c r="BX137" s="14"/>
    </row>
    <row r="138" spans="2:76">
      <c r="B138" s="14"/>
      <c r="C138" s="14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  <c r="BT138" s="14"/>
      <c r="BU138" s="14"/>
      <c r="BV138" s="14"/>
      <c r="BW138" s="14"/>
      <c r="BX138" s="14"/>
    </row>
    <row r="139" spans="2:76">
      <c r="B139" s="14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</row>
    <row r="140" spans="2:76">
      <c r="B140" s="14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</row>
    <row r="141" spans="2:76">
      <c r="B141" s="14"/>
      <c r="C141" s="14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  <c r="BT141" s="14"/>
      <c r="BU141" s="14"/>
      <c r="BV141" s="14"/>
      <c r="BW141" s="14"/>
      <c r="BX141" s="14"/>
    </row>
    <row r="142" spans="2:76">
      <c r="B142" s="14"/>
      <c r="C142" s="14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  <c r="BT142" s="14"/>
      <c r="BU142" s="14"/>
      <c r="BV142" s="14"/>
      <c r="BW142" s="14"/>
      <c r="BX142" s="14"/>
    </row>
    <row r="143" spans="2:76">
      <c r="B143" s="14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</row>
    <row r="144" spans="2:76">
      <c r="B144" s="14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</row>
    <row r="145" spans="2:76">
      <c r="B145" s="14"/>
      <c r="C145" s="14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  <c r="BT145" s="14"/>
      <c r="BU145" s="14"/>
      <c r="BV145" s="14"/>
      <c r="BW145" s="14"/>
      <c r="BX145" s="14"/>
    </row>
    <row r="146" spans="2:76">
      <c r="B146" s="14"/>
      <c r="C146" s="14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</row>
    <row r="147" spans="2:76">
      <c r="B147" s="14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</row>
    <row r="148" spans="2:76">
      <c r="B148" s="14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</row>
    <row r="149" spans="2:76">
      <c r="B149" s="14"/>
      <c r="C149" s="14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/>
      <c r="BT149" s="14"/>
      <c r="BU149" s="14"/>
      <c r="BV149" s="14"/>
      <c r="BW149" s="14"/>
      <c r="BX149" s="14"/>
    </row>
    <row r="150" spans="2:76">
      <c r="B150" s="14"/>
      <c r="C150" s="14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  <c r="BT150" s="14"/>
      <c r="BU150" s="14"/>
      <c r="BV150" s="14"/>
      <c r="BW150" s="14"/>
      <c r="BX150" s="14"/>
    </row>
    <row r="151" spans="2:76">
      <c r="B151" s="14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</row>
    <row r="152" spans="2:76">
      <c r="B152" s="14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</row>
    <row r="153" spans="2:76">
      <c r="B153" s="14"/>
      <c r="C153" s="14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</row>
    <row r="154" spans="2:76">
      <c r="B154" s="14"/>
      <c r="C154" s="14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</row>
    <row r="155" spans="2:76">
      <c r="B155" s="14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</row>
    <row r="156" spans="2:76">
      <c r="B156" s="14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</row>
    <row r="157" spans="2:76">
      <c r="B157" s="14"/>
      <c r="C157" s="14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  <c r="BT157" s="14"/>
      <c r="BU157" s="14"/>
      <c r="BV157" s="14"/>
      <c r="BW157" s="14"/>
      <c r="BX157" s="14"/>
    </row>
    <row r="158" spans="2:76">
      <c r="B158" s="14"/>
      <c r="C158" s="14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  <c r="BT158" s="14"/>
      <c r="BU158" s="14"/>
      <c r="BV158" s="14"/>
      <c r="BW158" s="14"/>
      <c r="BX158" s="14"/>
    </row>
    <row r="159" spans="2:76">
      <c r="B159" s="14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</row>
    <row r="160" spans="2:76">
      <c r="B160" s="14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</row>
    <row r="161" spans="2:76">
      <c r="B161" s="14"/>
      <c r="C161" s="14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  <c r="BT161" s="14"/>
      <c r="BU161" s="14"/>
      <c r="BV161" s="14"/>
      <c r="BW161" s="14"/>
      <c r="BX161" s="14"/>
    </row>
    <row r="162" spans="2:76">
      <c r="B162" s="14"/>
      <c r="C162" s="14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  <c r="BT162" s="14"/>
      <c r="BU162" s="14"/>
      <c r="BV162" s="14"/>
      <c r="BW162" s="14"/>
      <c r="BX162" s="14"/>
    </row>
    <row r="163" spans="2:76">
      <c r="B163" s="14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</row>
    <row r="164" spans="2:76">
      <c r="B164" s="14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</row>
    <row r="165" spans="2:76">
      <c r="B165" s="14"/>
      <c r="C165" s="14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  <c r="BT165" s="14"/>
      <c r="BU165" s="14"/>
      <c r="BV165" s="14"/>
      <c r="BW165" s="14"/>
      <c r="BX165" s="14"/>
    </row>
    <row r="166" spans="2:76">
      <c r="B166" s="14"/>
      <c r="C166" s="14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  <c r="BT166" s="14"/>
      <c r="BU166" s="14"/>
      <c r="BV166" s="14"/>
      <c r="BW166" s="14"/>
      <c r="BX166" s="14"/>
    </row>
    <row r="167" spans="2:76">
      <c r="B167" s="14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</row>
    <row r="168" spans="2:76">
      <c r="B168" s="14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</row>
    <row r="169" spans="2:76">
      <c r="B169" s="14"/>
      <c r="C169" s="14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  <c r="BT169" s="14"/>
      <c r="BU169" s="14"/>
      <c r="BV169" s="14"/>
      <c r="BW169" s="14"/>
      <c r="BX169" s="14"/>
    </row>
    <row r="170" spans="2:76">
      <c r="B170" s="14"/>
      <c r="C170" s="14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  <c r="BT170" s="14"/>
      <c r="BU170" s="14"/>
      <c r="BV170" s="14"/>
      <c r="BW170" s="14"/>
      <c r="BX170" s="14"/>
    </row>
    <row r="171" spans="2:76">
      <c r="B171" s="14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</row>
    <row r="172" spans="2:76">
      <c r="B172" s="14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</row>
    <row r="173" spans="2:76">
      <c r="B173" s="14"/>
      <c r="C173" s="14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  <c r="BT173" s="14"/>
      <c r="BU173" s="14"/>
      <c r="BV173" s="14"/>
      <c r="BW173" s="14"/>
      <c r="BX173" s="14"/>
    </row>
    <row r="174" spans="2:76">
      <c r="B174" s="14"/>
      <c r="C174" s="14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  <c r="BT174" s="14"/>
      <c r="BU174" s="14"/>
      <c r="BV174" s="14"/>
      <c r="BW174" s="14"/>
      <c r="BX174" s="14"/>
    </row>
    <row r="175" spans="2:76">
      <c r="B175" s="14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</row>
    <row r="176" spans="2:76">
      <c r="B176" s="14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</row>
    <row r="177" spans="2:76">
      <c r="B177" s="14"/>
      <c r="C177" s="14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  <c r="BT177" s="14"/>
      <c r="BU177" s="14"/>
      <c r="BV177" s="14"/>
      <c r="BW177" s="14"/>
      <c r="BX177" s="14"/>
    </row>
    <row r="178" spans="2:76">
      <c r="B178" s="14"/>
      <c r="C178" s="14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  <c r="BT178" s="14"/>
      <c r="BU178" s="14"/>
      <c r="BV178" s="14"/>
      <c r="BW178" s="14"/>
      <c r="BX178" s="14"/>
    </row>
    <row r="179" spans="2:76">
      <c r="B179" s="14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</row>
    <row r="180" spans="2:76">
      <c r="B180" s="14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</row>
    <row r="181" spans="2:76">
      <c r="B181" s="14"/>
      <c r="C181" s="14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  <c r="BT181" s="14"/>
      <c r="BU181" s="14"/>
      <c r="BV181" s="14"/>
      <c r="BW181" s="14"/>
      <c r="BX181" s="14"/>
    </row>
    <row r="182" spans="2:76">
      <c r="B182" s="14"/>
      <c r="C182" s="14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/>
      <c r="AG182" s="14"/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  <c r="BT182" s="14"/>
      <c r="BU182" s="14"/>
      <c r="BV182" s="14"/>
      <c r="BW182" s="14"/>
      <c r="BX182" s="14"/>
    </row>
    <row r="183" spans="2:76">
      <c r="B183" s="14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</row>
    <row r="184" spans="2:76">
      <c r="B184" s="14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</row>
    <row r="185" spans="2:76">
      <c r="B185" s="14"/>
      <c r="C185" s="14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  <c r="BT185" s="14"/>
      <c r="BU185" s="14"/>
      <c r="BV185" s="14"/>
      <c r="BW185" s="14"/>
      <c r="BX185" s="14"/>
    </row>
    <row r="186" spans="2:76">
      <c r="B186" s="14"/>
      <c r="C186" s="14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  <c r="BT186" s="14"/>
      <c r="BU186" s="14"/>
      <c r="BV186" s="14"/>
      <c r="BW186" s="14"/>
      <c r="BX186" s="14"/>
    </row>
    <row r="187" spans="2:76">
      <c r="B187" s="14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</row>
    <row r="188" spans="2:76">
      <c r="B188" s="14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</row>
    <row r="189" spans="2:76">
      <c r="B189" s="14"/>
      <c r="C189" s="14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  <c r="BT189" s="14"/>
      <c r="BU189" s="14"/>
      <c r="BV189" s="14"/>
      <c r="BW189" s="14"/>
      <c r="BX189" s="14"/>
    </row>
    <row r="190" spans="2:76">
      <c r="B190" s="14"/>
      <c r="C190" s="14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  <c r="BT190" s="14"/>
      <c r="BU190" s="14"/>
      <c r="BV190" s="14"/>
      <c r="BW190" s="14"/>
      <c r="BX190" s="14"/>
    </row>
    <row r="191" spans="2:76">
      <c r="B191" s="14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</row>
    <row r="192" spans="2:76">
      <c r="B192" s="14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</row>
    <row r="193" spans="2:76">
      <c r="B193" s="14"/>
      <c r="C193" s="14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  <c r="BT193" s="14"/>
      <c r="BU193" s="14"/>
      <c r="BV193" s="14"/>
      <c r="BW193" s="14"/>
      <c r="BX193" s="14"/>
    </row>
    <row r="194" spans="2:76">
      <c r="B194" s="14"/>
      <c r="C194" s="14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  <c r="BT194" s="14"/>
      <c r="BU194" s="14"/>
      <c r="BV194" s="14"/>
      <c r="BW194" s="14"/>
      <c r="BX194" s="14"/>
    </row>
    <row r="195" spans="2:76">
      <c r="B195" s="14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</row>
    <row r="196" spans="2:76">
      <c r="B196" s="14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</row>
    <row r="197" spans="2:76">
      <c r="B197" s="14"/>
      <c r="C197" s="14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  <c r="BT197" s="14"/>
      <c r="BU197" s="14"/>
      <c r="BV197" s="14"/>
      <c r="BW197" s="14"/>
      <c r="BX197" s="14"/>
    </row>
    <row r="198" spans="2:76">
      <c r="B198" s="14"/>
      <c r="C198" s="14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  <c r="BT198" s="14"/>
      <c r="BU198" s="14"/>
      <c r="BV198" s="14"/>
      <c r="BW198" s="14"/>
      <c r="BX198" s="14"/>
    </row>
    <row r="199" spans="2:76">
      <c r="B199" s="14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</row>
    <row r="200" spans="2:76">
      <c r="B200" s="14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</row>
    <row r="201" spans="2:76">
      <c r="B201" s="14"/>
      <c r="C201" s="14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  <c r="BT201" s="14"/>
      <c r="BU201" s="14"/>
      <c r="BV201" s="14"/>
      <c r="BW201" s="14"/>
      <c r="BX201" s="14"/>
    </row>
    <row r="202" spans="2:76">
      <c r="B202" s="14"/>
      <c r="C202" s="14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  <c r="BT202" s="14"/>
      <c r="BU202" s="14"/>
      <c r="BV202" s="14"/>
      <c r="BW202" s="14"/>
      <c r="BX202" s="14"/>
    </row>
    <row r="203" spans="2:76">
      <c r="B203" s="14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</row>
    <row r="204" spans="2:76">
      <c r="B204" s="14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</row>
    <row r="205" spans="2:76">
      <c r="B205" s="14"/>
      <c r="C205" s="14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  <c r="BT205" s="14"/>
      <c r="BU205" s="14"/>
      <c r="BV205" s="14"/>
      <c r="BW205" s="14"/>
      <c r="BX205" s="14"/>
    </row>
    <row r="206" spans="2:76">
      <c r="B206" s="14"/>
      <c r="C206" s="14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  <c r="BT206" s="14"/>
      <c r="BU206" s="14"/>
      <c r="BV206" s="14"/>
      <c r="BW206" s="14"/>
      <c r="BX206" s="14"/>
    </row>
    <row r="207" spans="2:76">
      <c r="B207" s="14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</row>
    <row r="208" spans="2:76">
      <c r="B208" s="14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</row>
    <row r="209" spans="2:76">
      <c r="B209" s="14"/>
      <c r="C209" s="14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  <c r="BT209" s="14"/>
      <c r="BU209" s="14"/>
      <c r="BV209" s="14"/>
      <c r="BW209" s="14"/>
      <c r="BX209" s="14"/>
    </row>
    <row r="210" spans="2:76">
      <c r="B210" s="14"/>
      <c r="C210" s="14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  <c r="BT210" s="14"/>
      <c r="BU210" s="14"/>
      <c r="BV210" s="14"/>
      <c r="BW210" s="14"/>
      <c r="BX210" s="14"/>
    </row>
    <row r="211" spans="2:76">
      <c r="B211" s="14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</row>
    <row r="212" spans="2:76">
      <c r="B212" s="14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</row>
    <row r="213" spans="2:76">
      <c r="B213" s="14"/>
      <c r="C213" s="14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  <c r="BT213" s="14"/>
      <c r="BU213" s="14"/>
      <c r="BV213" s="14"/>
      <c r="BW213" s="14"/>
      <c r="BX213" s="14"/>
    </row>
    <row r="214" spans="2:76">
      <c r="B214" s="14"/>
      <c r="C214" s="14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  <c r="BT214" s="14"/>
      <c r="BU214" s="14"/>
      <c r="BV214" s="14"/>
      <c r="BW214" s="14"/>
      <c r="BX214" s="14"/>
    </row>
    <row r="215" spans="2:76">
      <c r="B215" s="14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</row>
    <row r="216" spans="2:76">
      <c r="B216" s="14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</row>
    <row r="217" spans="2:76">
      <c r="B217" s="14"/>
      <c r="C217" s="14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/>
      <c r="AG217" s="14"/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  <c r="BT217" s="14"/>
      <c r="BU217" s="14"/>
      <c r="BV217" s="14"/>
      <c r="BW217" s="14"/>
      <c r="BX217" s="14"/>
    </row>
    <row r="218" spans="2:76">
      <c r="B218" s="14"/>
      <c r="C218" s="14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  <c r="BT218" s="14"/>
      <c r="BU218" s="14"/>
      <c r="BV218" s="14"/>
      <c r="BW218" s="14"/>
      <c r="BX218" s="14"/>
    </row>
    <row r="219" spans="2:76">
      <c r="B219" s="14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</row>
    <row r="220" spans="2:76">
      <c r="B220" s="14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</row>
    <row r="221" spans="2:76">
      <c r="B221" s="14"/>
      <c r="C221" s="1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  <c r="BT221" s="14"/>
      <c r="BU221" s="14"/>
      <c r="BV221" s="14"/>
      <c r="BW221" s="14"/>
      <c r="BX221" s="14"/>
    </row>
    <row r="222" spans="2:76">
      <c r="B222" s="14"/>
      <c r="C222" s="14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  <c r="BT222" s="14"/>
      <c r="BU222" s="14"/>
      <c r="BV222" s="14"/>
      <c r="BW222" s="14"/>
      <c r="BX222" s="14"/>
    </row>
    <row r="223" spans="2:76">
      <c r="B223" s="14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</row>
    <row r="224" spans="2:76">
      <c r="B224" s="14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</row>
    <row r="225" spans="2:76">
      <c r="B225" s="14"/>
      <c r="C225" s="14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  <c r="BT225" s="14"/>
      <c r="BU225" s="14"/>
      <c r="BV225" s="14"/>
      <c r="BW225" s="14"/>
      <c r="BX225" s="14"/>
    </row>
    <row r="226" spans="2:76">
      <c r="B226" s="14"/>
      <c r="C226" s="14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  <c r="BT226" s="14"/>
      <c r="BU226" s="14"/>
      <c r="BV226" s="14"/>
      <c r="BW226" s="14"/>
      <c r="BX226" s="14"/>
    </row>
    <row r="227" spans="2:76">
      <c r="B227" s="14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</row>
    <row r="228" spans="2:76">
      <c r="B228" s="14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</row>
    <row r="229" spans="2:76">
      <c r="B229" s="14"/>
      <c r="C229" s="14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  <c r="BT229" s="14"/>
      <c r="BU229" s="14"/>
      <c r="BV229" s="14"/>
      <c r="BW229" s="14"/>
      <c r="BX229" s="14"/>
    </row>
    <row r="230" spans="2:76">
      <c r="B230" s="14"/>
      <c r="C230" s="14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  <c r="BT230" s="14"/>
      <c r="BU230" s="14"/>
      <c r="BV230" s="14"/>
      <c r="BW230" s="14"/>
      <c r="BX230" s="14"/>
    </row>
    <row r="231" spans="2:76">
      <c r="B231" s="14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</row>
    <row r="232" spans="2:76">
      <c r="B232" s="14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</row>
    <row r="233" spans="2:76">
      <c r="B233" s="14"/>
      <c r="C233" s="14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  <c r="BT233" s="14"/>
      <c r="BU233" s="14"/>
      <c r="BV233" s="14"/>
      <c r="BW233" s="14"/>
      <c r="BX233" s="14"/>
    </row>
    <row r="234" spans="2:76">
      <c r="B234" s="14"/>
      <c r="C234" s="14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  <c r="BT234" s="14"/>
      <c r="BU234" s="14"/>
      <c r="BV234" s="14"/>
      <c r="BW234" s="14"/>
      <c r="BX234" s="14"/>
    </row>
    <row r="235" spans="2:76">
      <c r="B235" s="14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</row>
    <row r="236" spans="2:76">
      <c r="B236" s="14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</row>
    <row r="237" spans="2:76">
      <c r="B237" s="14"/>
      <c r="C237" s="14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  <c r="BT237" s="14"/>
      <c r="BU237" s="14"/>
      <c r="BV237" s="14"/>
      <c r="BW237" s="14"/>
      <c r="BX237" s="14"/>
    </row>
    <row r="238" spans="2:76">
      <c r="B238" s="14"/>
      <c r="C238" s="14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  <c r="BT238" s="14"/>
      <c r="BU238" s="14"/>
      <c r="BV238" s="14"/>
      <c r="BW238" s="14"/>
      <c r="BX238" s="14"/>
    </row>
    <row r="239" spans="2:76">
      <c r="B239" s="14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</row>
    <row r="240" spans="2:76">
      <c r="B240" s="14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</row>
    <row r="241" spans="2:76">
      <c r="B241" s="14"/>
      <c r="C241" s="14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  <c r="BT241" s="14"/>
      <c r="BU241" s="14"/>
      <c r="BV241" s="14"/>
      <c r="BW241" s="14"/>
      <c r="BX241" s="14"/>
    </row>
    <row r="242" spans="2:76">
      <c r="B242" s="14"/>
      <c r="C242" s="14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  <c r="BT242" s="14"/>
      <c r="BU242" s="14"/>
      <c r="BV242" s="14"/>
      <c r="BW242" s="14"/>
      <c r="BX242" s="14"/>
    </row>
    <row r="243" spans="2:76">
      <c r="B243" s="14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</row>
    <row r="244" spans="2:76">
      <c r="B244" s="14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</row>
    <row r="245" spans="2:76">
      <c r="B245" s="14"/>
      <c r="C245" s="14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  <c r="BT245" s="14"/>
      <c r="BU245" s="14"/>
      <c r="BV245" s="14"/>
      <c r="BW245" s="14"/>
      <c r="BX245" s="14"/>
    </row>
    <row r="246" spans="2:76">
      <c r="B246" s="14"/>
      <c r="C246" s="14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/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  <c r="BT246" s="14"/>
      <c r="BU246" s="14"/>
      <c r="BV246" s="14"/>
      <c r="BW246" s="14"/>
      <c r="BX246" s="14"/>
    </row>
    <row r="247" spans="2:76">
      <c r="B247" s="14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</row>
    <row r="248" spans="2:76"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</row>
    <row r="249" spans="2:76">
      <c r="B249" s="14"/>
      <c r="C249" s="14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  <c r="BT249" s="14"/>
      <c r="BU249" s="14"/>
      <c r="BV249" s="14"/>
      <c r="BW249" s="14"/>
      <c r="BX249" s="14"/>
    </row>
    <row r="250" spans="2:76"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  <c r="BT250" s="14"/>
      <c r="BU250" s="14"/>
      <c r="BV250" s="14"/>
      <c r="BW250" s="14"/>
      <c r="BX250" s="14"/>
    </row>
    <row r="251" spans="2:76"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</row>
    <row r="252" spans="2:76"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</row>
    <row r="253" spans="2:76"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  <c r="BT253" s="14"/>
      <c r="BU253" s="14"/>
      <c r="BV253" s="14"/>
      <c r="BW253" s="14"/>
      <c r="BX253" s="14"/>
    </row>
    <row r="254" spans="2:76"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  <c r="BT254" s="14"/>
      <c r="BU254" s="14"/>
      <c r="BV254" s="14"/>
      <c r="BW254" s="14"/>
      <c r="BX254" s="14"/>
    </row>
    <row r="255" spans="2:76"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</row>
    <row r="256" spans="2:76"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</row>
    <row r="257" spans="2:76"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  <c r="BT257" s="14"/>
      <c r="BU257" s="14"/>
      <c r="BV257" s="14"/>
      <c r="BW257" s="14"/>
      <c r="BX257" s="14"/>
    </row>
    <row r="258" spans="2:76"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  <c r="BT258" s="14"/>
      <c r="BU258" s="14"/>
      <c r="BV258" s="14"/>
      <c r="BW258" s="14"/>
      <c r="BX258" s="14"/>
    </row>
    <row r="259" spans="2:76"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</row>
    <row r="260" spans="2:76"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</row>
    <row r="261" spans="2:76"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  <c r="BT261" s="14"/>
      <c r="BU261" s="14"/>
      <c r="BV261" s="14"/>
      <c r="BW261" s="14"/>
      <c r="BX261" s="14"/>
    </row>
    <row r="262" spans="2:76"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  <c r="BT262" s="14"/>
      <c r="BU262" s="14"/>
      <c r="BV262" s="14"/>
      <c r="BW262" s="14"/>
      <c r="BX262" s="14"/>
    </row>
    <row r="263" spans="2:76"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</row>
    <row r="264" spans="2:76"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</row>
    <row r="265" spans="2:76"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  <c r="BT265" s="14"/>
      <c r="BU265" s="14"/>
      <c r="BV265" s="14"/>
      <c r="BW265" s="14"/>
      <c r="BX265" s="14"/>
    </row>
    <row r="266" spans="2:76"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  <c r="BT266" s="14"/>
      <c r="BU266" s="14"/>
      <c r="BV266" s="14"/>
      <c r="BW266" s="14"/>
      <c r="BX266" s="14"/>
    </row>
    <row r="267" spans="2:76"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</row>
    <row r="268" spans="2:76"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</row>
    <row r="269" spans="2:76"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  <c r="BT269" s="14"/>
      <c r="BU269" s="14"/>
      <c r="BV269" s="14"/>
      <c r="BW269" s="14"/>
      <c r="BX269" s="14"/>
    </row>
    <row r="270" spans="2:76"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  <c r="BT270" s="14"/>
      <c r="BU270" s="14"/>
      <c r="BV270" s="14"/>
      <c r="BW270" s="14"/>
      <c r="BX270" s="14"/>
    </row>
    <row r="271" spans="2:76"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</row>
    <row r="272" spans="2:76"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</row>
    <row r="273" spans="2:76"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  <c r="BT273" s="14"/>
      <c r="BU273" s="14"/>
      <c r="BV273" s="14"/>
      <c r="BW273" s="14"/>
      <c r="BX273" s="14"/>
    </row>
    <row r="274" spans="2:76"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  <c r="BT274" s="14"/>
      <c r="BU274" s="14"/>
      <c r="BV274" s="14"/>
      <c r="BW274" s="14"/>
      <c r="BX274" s="14"/>
    </row>
    <row r="275" spans="2:76"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</row>
    <row r="276" spans="2:76"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</row>
    <row r="277" spans="2:76"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  <c r="BT277" s="14"/>
      <c r="BU277" s="14"/>
      <c r="BV277" s="14"/>
      <c r="BW277" s="14"/>
      <c r="BX277" s="14"/>
    </row>
    <row r="278" spans="2:76"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  <c r="BT278" s="14"/>
      <c r="BU278" s="14"/>
      <c r="BV278" s="14"/>
      <c r="BW278" s="14"/>
      <c r="BX278" s="14"/>
    </row>
    <row r="279" spans="2:76"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</row>
    <row r="280" spans="2:76"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</row>
    <row r="281" spans="2:76"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  <c r="BT281" s="14"/>
      <c r="BU281" s="14"/>
      <c r="BV281" s="14"/>
      <c r="BW281" s="14"/>
      <c r="BX281" s="14"/>
    </row>
    <row r="282" spans="2:76"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  <c r="BT282" s="14"/>
      <c r="BU282" s="14"/>
      <c r="BV282" s="14"/>
      <c r="BW282" s="14"/>
      <c r="BX282" s="14"/>
    </row>
    <row r="283" spans="2:76"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</row>
    <row r="284" spans="2:76"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</row>
    <row r="285" spans="2:76"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  <c r="BT285" s="14"/>
      <c r="BU285" s="14"/>
      <c r="BV285" s="14"/>
      <c r="BW285" s="14"/>
      <c r="BX285" s="14"/>
    </row>
    <row r="286" spans="2:76"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/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/>
      <c r="BK286" s="14"/>
      <c r="BL286" s="14"/>
      <c r="BM286" s="14"/>
      <c r="BN286" s="14"/>
      <c r="BO286" s="14"/>
      <c r="BP286" s="14"/>
      <c r="BQ286" s="14"/>
      <c r="BR286" s="14"/>
      <c r="BS286" s="14"/>
      <c r="BT286" s="14"/>
      <c r="BU286" s="14"/>
      <c r="BV286" s="14"/>
      <c r="BW286" s="14"/>
      <c r="BX286" s="14"/>
    </row>
    <row r="287" spans="2:76"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</row>
    <row r="288" spans="2:76"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</row>
    <row r="289" spans="2:76"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/>
      <c r="BK289" s="14"/>
      <c r="BL289" s="14"/>
      <c r="BM289" s="14"/>
      <c r="BN289" s="14"/>
      <c r="BO289" s="14"/>
      <c r="BP289" s="14"/>
      <c r="BQ289" s="14"/>
      <c r="BR289" s="14"/>
      <c r="BS289" s="14"/>
      <c r="BT289" s="14"/>
      <c r="BU289" s="14"/>
      <c r="BV289" s="14"/>
      <c r="BW289" s="14"/>
      <c r="BX289" s="14"/>
    </row>
    <row r="290" spans="2:76"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/>
      <c r="AG290" s="14"/>
      <c r="AH290" s="14"/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  <c r="BT290" s="14"/>
      <c r="BU290" s="14"/>
      <c r="BV290" s="14"/>
      <c r="BW290" s="14"/>
      <c r="BX290" s="14"/>
    </row>
    <row r="291" spans="2:76"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</row>
    <row r="292" spans="2:76"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</row>
    <row r="293" spans="2:76"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/>
      <c r="BP293" s="14"/>
      <c r="BQ293" s="14"/>
      <c r="BR293" s="14"/>
      <c r="BS293" s="14"/>
      <c r="BT293" s="14"/>
      <c r="BU293" s="14"/>
      <c r="BV293" s="14"/>
      <c r="BW293" s="14"/>
      <c r="BX293" s="14"/>
    </row>
    <row r="294" spans="2:76"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  <c r="O294" s="14"/>
      <c r="P294" s="14"/>
      <c r="Q294" s="14"/>
      <c r="R294" s="14"/>
      <c r="S294" s="14"/>
      <c r="T294" s="1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F294" s="14"/>
      <c r="AG294" s="14"/>
      <c r="AH294" s="14"/>
      <c r="AI294" s="14"/>
      <c r="AJ294" s="14"/>
      <c r="AK294" s="14"/>
      <c r="AL294" s="14"/>
      <c r="AM294" s="14"/>
      <c r="AN294" s="14"/>
      <c r="AO294" s="14"/>
      <c r="AP294" s="14"/>
      <c r="AQ294" s="14"/>
      <c r="AR294" s="14"/>
      <c r="AS294" s="14"/>
      <c r="AT294" s="14"/>
      <c r="AU294" s="14"/>
      <c r="AV294" s="14"/>
      <c r="AW294" s="14"/>
      <c r="AX294" s="14"/>
      <c r="AY294" s="14"/>
      <c r="AZ294" s="14"/>
      <c r="BA294" s="14"/>
      <c r="BB294" s="14"/>
      <c r="BC294" s="14"/>
      <c r="BD294" s="14"/>
      <c r="BE294" s="14"/>
      <c r="BF294" s="14"/>
      <c r="BG294" s="14"/>
      <c r="BH294" s="14"/>
      <c r="BI294" s="14"/>
      <c r="BJ294" s="14"/>
      <c r="BK294" s="14"/>
      <c r="BL294" s="14"/>
      <c r="BM294" s="14"/>
      <c r="BN294" s="14"/>
      <c r="BO294" s="14"/>
      <c r="BP294" s="14"/>
      <c r="BQ294" s="14"/>
      <c r="BR294" s="14"/>
      <c r="BS294" s="14"/>
      <c r="BT294" s="14"/>
      <c r="BU294" s="14"/>
      <c r="BV294" s="14"/>
      <c r="BW294" s="14"/>
      <c r="BX294" s="14"/>
    </row>
    <row r="295" spans="2:76"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</row>
    <row r="296" spans="2:76"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</row>
    <row r="297" spans="2:76"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  <c r="O297" s="14"/>
      <c r="P297" s="14"/>
      <c r="Q297" s="14"/>
      <c r="R297" s="14"/>
      <c r="S297" s="14"/>
      <c r="T297" s="1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F297" s="14"/>
      <c r="AG297" s="14"/>
      <c r="AH297" s="14"/>
      <c r="AI297" s="14"/>
      <c r="AJ297" s="14"/>
      <c r="AK297" s="14"/>
      <c r="AL297" s="14"/>
      <c r="AM297" s="14"/>
      <c r="AN297" s="14"/>
      <c r="AO297" s="14"/>
      <c r="AP297" s="14"/>
      <c r="AQ297" s="14"/>
      <c r="AR297" s="14"/>
      <c r="AS297" s="14"/>
      <c r="AT297" s="14"/>
      <c r="AU297" s="14"/>
      <c r="AV297" s="14"/>
      <c r="AW297" s="14"/>
      <c r="AX297" s="14"/>
      <c r="AY297" s="14"/>
      <c r="AZ297" s="14"/>
      <c r="BA297" s="14"/>
      <c r="BB297" s="14"/>
      <c r="BC297" s="14"/>
      <c r="BD297" s="14"/>
      <c r="BE297" s="14"/>
      <c r="BF297" s="14"/>
      <c r="BG297" s="14"/>
      <c r="BH297" s="14"/>
      <c r="BI297" s="14"/>
      <c r="BJ297" s="14"/>
      <c r="BK297" s="14"/>
      <c r="BL297" s="14"/>
      <c r="BM297" s="14"/>
      <c r="BN297" s="14"/>
      <c r="BO297" s="14"/>
      <c r="BP297" s="14"/>
      <c r="BQ297" s="14"/>
      <c r="BR297" s="14"/>
      <c r="BS297" s="14"/>
      <c r="BT297" s="14"/>
      <c r="BU297" s="14"/>
      <c r="BV297" s="14"/>
      <c r="BW297" s="14"/>
      <c r="BX297" s="14"/>
    </row>
    <row r="298" spans="2:76"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  <c r="O298" s="14"/>
      <c r="P298" s="14"/>
      <c r="Q298" s="14"/>
      <c r="R298" s="14"/>
      <c r="S298" s="14"/>
      <c r="T298" s="14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F298" s="14"/>
      <c r="AG298" s="14"/>
      <c r="AH298" s="14"/>
      <c r="AI298" s="14"/>
      <c r="AJ298" s="14"/>
      <c r="AK298" s="14"/>
      <c r="AL298" s="14"/>
      <c r="AM298" s="14"/>
      <c r="AN298" s="14"/>
      <c r="AO298" s="14"/>
      <c r="AP298" s="14"/>
      <c r="AQ298" s="14"/>
      <c r="AR298" s="14"/>
      <c r="AS298" s="14"/>
      <c r="AT298" s="14"/>
      <c r="AU298" s="14"/>
      <c r="AV298" s="14"/>
      <c r="AW298" s="14"/>
      <c r="AX298" s="14"/>
      <c r="AY298" s="14"/>
      <c r="AZ298" s="14"/>
      <c r="BA298" s="14"/>
      <c r="BB298" s="14"/>
      <c r="BC298" s="14"/>
      <c r="BD298" s="14"/>
      <c r="BE298" s="14"/>
      <c r="BF298" s="14"/>
      <c r="BG298" s="14"/>
      <c r="BH298" s="14"/>
      <c r="BI298" s="14"/>
      <c r="BJ298" s="14"/>
      <c r="BK298" s="14"/>
      <c r="BL298" s="14"/>
      <c r="BM298" s="14"/>
      <c r="BN298" s="14"/>
      <c r="BO298" s="14"/>
      <c r="BP298" s="14"/>
      <c r="BQ298" s="14"/>
      <c r="BR298" s="14"/>
      <c r="BS298" s="14"/>
      <c r="BT298" s="14"/>
      <c r="BU298" s="14"/>
      <c r="BV298" s="14"/>
      <c r="BW298" s="14"/>
      <c r="BX298" s="14"/>
    </row>
    <row r="299" spans="2:76"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</row>
    <row r="300" spans="2:76"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</row>
    <row r="301" spans="2:76"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  <c r="O301" s="14"/>
      <c r="P301" s="14"/>
      <c r="Q301" s="14"/>
      <c r="R301" s="14"/>
      <c r="S301" s="14"/>
      <c r="T301" s="14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F301" s="14"/>
      <c r="AG301" s="14"/>
      <c r="AH301" s="14"/>
      <c r="AI301" s="14"/>
      <c r="AJ301" s="14"/>
      <c r="AK301" s="14"/>
      <c r="AL301" s="14"/>
      <c r="AM301" s="14"/>
      <c r="AN301" s="14"/>
      <c r="AO301" s="14"/>
      <c r="AP301" s="14"/>
      <c r="AQ301" s="14"/>
      <c r="AR301" s="14"/>
      <c r="AS301" s="14"/>
      <c r="AT301" s="14"/>
      <c r="AU301" s="14"/>
      <c r="AV301" s="14"/>
      <c r="AW301" s="14"/>
      <c r="AX301" s="14"/>
      <c r="AY301" s="14"/>
      <c r="AZ301" s="14"/>
      <c r="BA301" s="14"/>
      <c r="BB301" s="14"/>
      <c r="BC301" s="14"/>
      <c r="BD301" s="14"/>
      <c r="BE301" s="14"/>
      <c r="BF301" s="14"/>
      <c r="BG301" s="14"/>
      <c r="BH301" s="14"/>
      <c r="BI301" s="14"/>
      <c r="BJ301" s="14"/>
      <c r="BK301" s="14"/>
      <c r="BL301" s="14"/>
      <c r="BM301" s="14"/>
      <c r="BN301" s="14"/>
      <c r="BO301" s="14"/>
      <c r="BP301" s="14"/>
      <c r="BQ301" s="14"/>
      <c r="BR301" s="14"/>
      <c r="BS301" s="14"/>
      <c r="BT301" s="14"/>
      <c r="BU301" s="14"/>
      <c r="BV301" s="14"/>
      <c r="BW301" s="14"/>
      <c r="BX301" s="14"/>
    </row>
    <row r="302" spans="2:76"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  <c r="O302" s="14"/>
      <c r="P302" s="14"/>
      <c r="Q302" s="14"/>
      <c r="R302" s="14"/>
      <c r="S302" s="14"/>
      <c r="T302" s="1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F302" s="14"/>
      <c r="AG302" s="14"/>
      <c r="AH302" s="14"/>
      <c r="AI302" s="14"/>
      <c r="AJ302" s="14"/>
      <c r="AK302" s="14"/>
      <c r="AL302" s="14"/>
      <c r="AM302" s="14"/>
      <c r="AN302" s="14"/>
      <c r="AO302" s="14"/>
      <c r="AP302" s="14"/>
      <c r="AQ302" s="14"/>
      <c r="AR302" s="14"/>
      <c r="AS302" s="14"/>
      <c r="AT302" s="14"/>
      <c r="AU302" s="14"/>
      <c r="AV302" s="14"/>
      <c r="AW302" s="14"/>
      <c r="AX302" s="14"/>
      <c r="AY302" s="14"/>
      <c r="AZ302" s="14"/>
      <c r="BA302" s="14"/>
      <c r="BB302" s="14"/>
      <c r="BC302" s="14"/>
      <c r="BD302" s="14"/>
      <c r="BE302" s="14"/>
      <c r="BF302" s="14"/>
      <c r="BG302" s="14"/>
      <c r="BH302" s="14"/>
      <c r="BI302" s="14"/>
      <c r="BJ302" s="14"/>
      <c r="BK302" s="14"/>
      <c r="BL302" s="14"/>
      <c r="BM302" s="14"/>
      <c r="BN302" s="14"/>
      <c r="BO302" s="14"/>
      <c r="BP302" s="14"/>
      <c r="BQ302" s="14"/>
      <c r="BR302" s="14"/>
      <c r="BS302" s="14"/>
      <c r="BT302" s="14"/>
      <c r="BU302" s="14"/>
      <c r="BV302" s="14"/>
      <c r="BW302" s="14"/>
      <c r="BX302" s="14"/>
    </row>
    <row r="303" spans="2:76"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  <c r="O303" s="14"/>
      <c r="P303" s="14"/>
      <c r="Q303" s="14"/>
      <c r="R303" s="14"/>
      <c r="S303" s="14"/>
      <c r="T303" s="14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F303" s="14"/>
      <c r="AG303" s="14"/>
      <c r="AH303" s="14"/>
      <c r="AI303" s="14"/>
      <c r="AJ303" s="14"/>
      <c r="AK303" s="14"/>
      <c r="AL303" s="14"/>
      <c r="AM303" s="14"/>
      <c r="AN303" s="14"/>
      <c r="AO303" s="14"/>
      <c r="AP303" s="14"/>
      <c r="AQ303" s="14"/>
      <c r="AR303" s="14"/>
      <c r="AS303" s="14"/>
      <c r="AT303" s="14"/>
      <c r="AU303" s="14"/>
      <c r="AV303" s="14"/>
      <c r="AW303" s="14"/>
      <c r="AX303" s="14"/>
      <c r="AY303" s="14"/>
      <c r="AZ303" s="14"/>
      <c r="BA303" s="14"/>
      <c r="BB303" s="14"/>
      <c r="BC303" s="14"/>
      <c r="BD303" s="14"/>
      <c r="BE303" s="14"/>
      <c r="BF303" s="14"/>
      <c r="BG303" s="14"/>
      <c r="BH303" s="14"/>
      <c r="BI303" s="14"/>
      <c r="BJ303" s="14"/>
      <c r="BK303" s="14"/>
      <c r="BL303" s="14"/>
      <c r="BM303" s="14"/>
      <c r="BN303" s="14"/>
      <c r="BO303" s="14"/>
      <c r="BP303" s="14"/>
      <c r="BQ303" s="14"/>
      <c r="BR303" s="14"/>
      <c r="BS303" s="14"/>
      <c r="BT303" s="14"/>
      <c r="BU303" s="14"/>
      <c r="BV303" s="14"/>
      <c r="BW303" s="14"/>
      <c r="BX303" s="14"/>
    </row>
    <row r="304" spans="2:76"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  <c r="O304" s="14"/>
      <c r="P304" s="14"/>
      <c r="Q304" s="14"/>
      <c r="R304" s="14"/>
      <c r="S304" s="14"/>
      <c r="T304" s="14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F304" s="14"/>
      <c r="AG304" s="14"/>
      <c r="AH304" s="14"/>
      <c r="AI304" s="14"/>
      <c r="AJ304" s="14"/>
      <c r="AK304" s="14"/>
      <c r="AL304" s="14"/>
      <c r="AM304" s="14"/>
      <c r="AN304" s="14"/>
      <c r="AO304" s="14"/>
      <c r="AP304" s="14"/>
      <c r="AQ304" s="14"/>
      <c r="AR304" s="14"/>
      <c r="AS304" s="14"/>
      <c r="AT304" s="14"/>
      <c r="AU304" s="14"/>
      <c r="AV304" s="14"/>
      <c r="AW304" s="14"/>
      <c r="AX304" s="14"/>
      <c r="AY304" s="14"/>
      <c r="AZ304" s="14"/>
      <c r="BA304" s="14"/>
      <c r="BB304" s="14"/>
      <c r="BC304" s="14"/>
      <c r="BD304" s="14"/>
      <c r="BE304" s="14"/>
      <c r="BF304" s="14"/>
      <c r="BG304" s="14"/>
      <c r="BH304" s="14"/>
      <c r="BI304" s="14"/>
      <c r="BJ304" s="14"/>
      <c r="BK304" s="14"/>
      <c r="BL304" s="14"/>
      <c r="BM304" s="14"/>
      <c r="BN304" s="14"/>
      <c r="BO304" s="14"/>
      <c r="BP304" s="14"/>
      <c r="BQ304" s="14"/>
      <c r="BR304" s="14"/>
      <c r="BS304" s="14"/>
      <c r="BT304" s="14"/>
      <c r="BU304" s="14"/>
      <c r="BV304" s="14"/>
      <c r="BW304" s="14"/>
      <c r="BX304" s="14"/>
    </row>
    <row r="305" spans="2:76"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  <c r="O305" s="14"/>
      <c r="P305" s="14"/>
      <c r="Q305" s="14"/>
      <c r="R305" s="14"/>
      <c r="S305" s="14"/>
      <c r="T305" s="14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F305" s="14"/>
      <c r="AG305" s="14"/>
      <c r="AH305" s="14"/>
      <c r="AI305" s="14"/>
      <c r="AJ305" s="14"/>
      <c r="AK305" s="14"/>
      <c r="AL305" s="14"/>
      <c r="AM305" s="14"/>
      <c r="AN305" s="14"/>
      <c r="AO305" s="14"/>
      <c r="AP305" s="14"/>
      <c r="AQ305" s="14"/>
      <c r="AR305" s="14"/>
      <c r="AS305" s="14"/>
      <c r="AT305" s="14"/>
      <c r="AU305" s="14"/>
      <c r="AV305" s="14"/>
      <c r="AW305" s="14"/>
      <c r="AX305" s="14"/>
      <c r="AY305" s="14"/>
      <c r="AZ305" s="14"/>
      <c r="BA305" s="14"/>
      <c r="BB305" s="14"/>
      <c r="BC305" s="14"/>
      <c r="BD305" s="14"/>
      <c r="BE305" s="14"/>
      <c r="BF305" s="14"/>
      <c r="BG305" s="14"/>
      <c r="BH305" s="14"/>
      <c r="BI305" s="14"/>
      <c r="BJ305" s="14"/>
      <c r="BK305" s="14"/>
      <c r="BL305" s="14"/>
      <c r="BM305" s="14"/>
      <c r="BN305" s="14"/>
      <c r="BO305" s="14"/>
      <c r="BP305" s="14"/>
      <c r="BQ305" s="14"/>
      <c r="BR305" s="14"/>
      <c r="BS305" s="14"/>
      <c r="BT305" s="14"/>
      <c r="BU305" s="14"/>
      <c r="BV305" s="14"/>
      <c r="BW305" s="14"/>
      <c r="BX305" s="14"/>
    </row>
    <row r="306" spans="2:76"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  <c r="O306" s="14"/>
      <c r="P306" s="14"/>
      <c r="Q306" s="14"/>
      <c r="R306" s="14"/>
      <c r="S306" s="14"/>
      <c r="T306" s="14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  <c r="AE306" s="14"/>
      <c r="AF306" s="14"/>
      <c r="AG306" s="14"/>
      <c r="AH306" s="14"/>
      <c r="AI306" s="14"/>
      <c r="AJ306" s="14"/>
      <c r="AK306" s="14"/>
      <c r="AL306" s="14"/>
      <c r="AM306" s="14"/>
      <c r="AN306" s="14"/>
      <c r="AO306" s="14"/>
      <c r="AP306" s="14"/>
      <c r="AQ306" s="14"/>
      <c r="AR306" s="14"/>
      <c r="AS306" s="14"/>
      <c r="AT306" s="14"/>
      <c r="AU306" s="14"/>
      <c r="AV306" s="14"/>
      <c r="AW306" s="14"/>
      <c r="AX306" s="14"/>
      <c r="AY306" s="14"/>
      <c r="AZ306" s="14"/>
      <c r="BA306" s="14"/>
      <c r="BB306" s="14"/>
      <c r="BC306" s="14"/>
      <c r="BD306" s="14"/>
      <c r="BE306" s="14"/>
      <c r="BF306" s="14"/>
      <c r="BG306" s="14"/>
      <c r="BH306" s="14"/>
      <c r="BI306" s="14"/>
      <c r="BJ306" s="14"/>
      <c r="BK306" s="14"/>
      <c r="BL306" s="14"/>
      <c r="BM306" s="14"/>
      <c r="BN306" s="14"/>
      <c r="BO306" s="14"/>
      <c r="BP306" s="14"/>
      <c r="BQ306" s="14"/>
      <c r="BR306" s="14"/>
      <c r="BS306" s="14"/>
      <c r="BT306" s="14"/>
      <c r="BU306" s="14"/>
      <c r="BV306" s="14"/>
      <c r="BW306" s="14"/>
      <c r="BX306" s="14"/>
    </row>
    <row r="307" spans="2:76"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  <c r="O307" s="14"/>
      <c r="P307" s="14"/>
      <c r="Q307" s="14"/>
      <c r="R307" s="14"/>
      <c r="S307" s="14"/>
      <c r="T307" s="14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F307" s="14"/>
      <c r="AG307" s="14"/>
      <c r="AH307" s="14"/>
      <c r="AI307" s="14"/>
      <c r="AJ307" s="14"/>
      <c r="AK307" s="14"/>
      <c r="AL307" s="14"/>
      <c r="AM307" s="14"/>
      <c r="AN307" s="14"/>
      <c r="AO307" s="14"/>
      <c r="AP307" s="14"/>
      <c r="AQ307" s="14"/>
      <c r="AR307" s="14"/>
      <c r="AS307" s="14"/>
      <c r="AT307" s="14"/>
      <c r="AU307" s="14"/>
      <c r="AV307" s="14"/>
      <c r="AW307" s="14"/>
      <c r="AX307" s="14"/>
      <c r="AY307" s="14"/>
      <c r="AZ307" s="14"/>
      <c r="BA307" s="14"/>
      <c r="BB307" s="14"/>
      <c r="BC307" s="14"/>
      <c r="BD307" s="14"/>
      <c r="BE307" s="14"/>
      <c r="BF307" s="14"/>
      <c r="BG307" s="14"/>
      <c r="BH307" s="14"/>
      <c r="BI307" s="14"/>
      <c r="BJ307" s="14"/>
      <c r="BK307" s="14"/>
      <c r="BL307" s="14"/>
      <c r="BM307" s="14"/>
      <c r="BN307" s="14"/>
      <c r="BO307" s="14"/>
      <c r="BP307" s="14"/>
      <c r="BQ307" s="14"/>
      <c r="BR307" s="14"/>
      <c r="BS307" s="14"/>
      <c r="BT307" s="14"/>
      <c r="BU307" s="14"/>
      <c r="BV307" s="14"/>
      <c r="BW307" s="14"/>
      <c r="BX307" s="14"/>
    </row>
    <row r="308" spans="2:76"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  <c r="O308" s="14"/>
      <c r="P308" s="14"/>
      <c r="Q308" s="14"/>
      <c r="R308" s="14"/>
      <c r="S308" s="14"/>
      <c r="T308" s="14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  <c r="AE308" s="14"/>
      <c r="AF308" s="14"/>
      <c r="AG308" s="14"/>
      <c r="AH308" s="14"/>
      <c r="AI308" s="14"/>
      <c r="AJ308" s="14"/>
      <c r="AK308" s="14"/>
      <c r="AL308" s="14"/>
      <c r="AM308" s="14"/>
      <c r="AN308" s="14"/>
      <c r="AO308" s="14"/>
      <c r="AP308" s="14"/>
      <c r="AQ308" s="14"/>
      <c r="AR308" s="14"/>
      <c r="AS308" s="14"/>
      <c r="AT308" s="14"/>
      <c r="AU308" s="14"/>
      <c r="AV308" s="14"/>
      <c r="AW308" s="14"/>
      <c r="AX308" s="14"/>
      <c r="AY308" s="14"/>
      <c r="AZ308" s="14"/>
      <c r="BA308" s="14"/>
      <c r="BB308" s="14"/>
      <c r="BC308" s="14"/>
      <c r="BD308" s="14"/>
      <c r="BE308" s="14"/>
      <c r="BF308" s="14"/>
      <c r="BG308" s="14"/>
      <c r="BH308" s="14"/>
      <c r="BI308" s="14"/>
      <c r="BJ308" s="14"/>
      <c r="BK308" s="14"/>
      <c r="BL308" s="14"/>
      <c r="BM308" s="14"/>
      <c r="BN308" s="14"/>
      <c r="BO308" s="14"/>
      <c r="BP308" s="14"/>
      <c r="BQ308" s="14"/>
      <c r="BR308" s="14"/>
      <c r="BS308" s="14"/>
      <c r="BT308" s="14"/>
      <c r="BU308" s="14"/>
      <c r="BV308" s="14"/>
      <c r="BW308" s="14"/>
      <c r="BX308" s="14"/>
    </row>
    <row r="309" spans="2:76"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  <c r="O309" s="14"/>
      <c r="P309" s="14"/>
      <c r="Q309" s="14"/>
      <c r="R309" s="14"/>
      <c r="S309" s="14"/>
      <c r="T309" s="14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F309" s="14"/>
      <c r="AG309" s="14"/>
      <c r="AH309" s="14"/>
      <c r="AI309" s="14"/>
      <c r="AJ309" s="14"/>
      <c r="AK309" s="14"/>
      <c r="AL309" s="14"/>
      <c r="AM309" s="14"/>
      <c r="AN309" s="14"/>
      <c r="AO309" s="14"/>
      <c r="AP309" s="14"/>
      <c r="AQ309" s="14"/>
      <c r="AR309" s="14"/>
      <c r="AS309" s="14"/>
      <c r="AT309" s="14"/>
      <c r="AU309" s="14"/>
      <c r="AV309" s="14"/>
      <c r="AW309" s="14"/>
      <c r="AX309" s="14"/>
      <c r="AY309" s="14"/>
      <c r="AZ309" s="14"/>
      <c r="BA309" s="14"/>
      <c r="BB309" s="14"/>
      <c r="BC309" s="14"/>
      <c r="BD309" s="14"/>
      <c r="BE309" s="14"/>
      <c r="BF309" s="14"/>
      <c r="BG309" s="14"/>
      <c r="BH309" s="14"/>
      <c r="BI309" s="14"/>
      <c r="BJ309" s="14"/>
      <c r="BK309" s="14"/>
      <c r="BL309" s="14"/>
      <c r="BM309" s="14"/>
      <c r="BN309" s="14"/>
      <c r="BO309" s="14"/>
      <c r="BP309" s="14"/>
      <c r="BQ309" s="14"/>
      <c r="BR309" s="14"/>
      <c r="BS309" s="14"/>
      <c r="BT309" s="14"/>
      <c r="BU309" s="14"/>
      <c r="BV309" s="14"/>
      <c r="BW309" s="14"/>
      <c r="BX309" s="14"/>
    </row>
    <row r="310" spans="2:76"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  <c r="O310" s="14"/>
      <c r="P310" s="14"/>
      <c r="Q310" s="14"/>
      <c r="R310" s="14"/>
      <c r="S310" s="14"/>
      <c r="T310" s="1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F310" s="14"/>
      <c r="AG310" s="14"/>
      <c r="AH310" s="14"/>
      <c r="AI310" s="14"/>
      <c r="AJ310" s="14"/>
      <c r="AK310" s="14"/>
      <c r="AL310" s="14"/>
      <c r="AM310" s="14"/>
      <c r="AN310" s="14"/>
      <c r="AO310" s="14"/>
      <c r="AP310" s="14"/>
      <c r="AQ310" s="14"/>
      <c r="AR310" s="14"/>
      <c r="AS310" s="14"/>
      <c r="AT310" s="14"/>
      <c r="AU310" s="14"/>
      <c r="AV310" s="14"/>
      <c r="AW310" s="14"/>
      <c r="AX310" s="14"/>
      <c r="AY310" s="14"/>
      <c r="AZ310" s="14"/>
      <c r="BA310" s="14"/>
      <c r="BB310" s="14"/>
      <c r="BC310" s="14"/>
      <c r="BD310" s="14"/>
      <c r="BE310" s="14"/>
      <c r="BF310" s="14"/>
      <c r="BG310" s="14"/>
      <c r="BH310" s="14"/>
      <c r="BI310" s="14"/>
      <c r="BJ310" s="14"/>
      <c r="BK310" s="14"/>
      <c r="BL310" s="14"/>
      <c r="BM310" s="14"/>
      <c r="BN310" s="14"/>
      <c r="BO310" s="14"/>
      <c r="BP310" s="14"/>
      <c r="BQ310" s="14"/>
      <c r="BR310" s="14"/>
      <c r="BS310" s="14"/>
      <c r="BT310" s="14"/>
      <c r="BU310" s="14"/>
      <c r="BV310" s="14"/>
      <c r="BW310" s="14"/>
      <c r="BX310" s="14"/>
    </row>
    <row r="311" spans="2:76"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  <c r="O311" s="14"/>
      <c r="P311" s="14"/>
      <c r="Q311" s="14"/>
      <c r="R311" s="14"/>
      <c r="S311" s="14"/>
      <c r="T311" s="14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  <c r="AE311" s="14"/>
      <c r="AF311" s="14"/>
      <c r="AG311" s="14"/>
      <c r="AH311" s="14"/>
      <c r="AI311" s="14"/>
      <c r="AJ311" s="14"/>
      <c r="AK311" s="14"/>
      <c r="AL311" s="14"/>
      <c r="AM311" s="14"/>
      <c r="AN311" s="14"/>
      <c r="AO311" s="14"/>
      <c r="AP311" s="14"/>
      <c r="AQ311" s="14"/>
      <c r="AR311" s="14"/>
      <c r="AS311" s="14"/>
      <c r="AT311" s="14"/>
      <c r="AU311" s="14"/>
      <c r="AV311" s="14"/>
      <c r="AW311" s="14"/>
      <c r="AX311" s="14"/>
      <c r="AY311" s="14"/>
      <c r="AZ311" s="14"/>
      <c r="BA311" s="14"/>
      <c r="BB311" s="14"/>
      <c r="BC311" s="14"/>
      <c r="BD311" s="14"/>
      <c r="BE311" s="14"/>
      <c r="BF311" s="14"/>
      <c r="BG311" s="14"/>
      <c r="BH311" s="14"/>
      <c r="BI311" s="14"/>
      <c r="BJ311" s="14"/>
      <c r="BK311" s="14"/>
      <c r="BL311" s="14"/>
      <c r="BM311" s="14"/>
      <c r="BN311" s="14"/>
      <c r="BO311" s="14"/>
      <c r="BP311" s="14"/>
      <c r="BQ311" s="14"/>
      <c r="BR311" s="14"/>
      <c r="BS311" s="14"/>
      <c r="BT311" s="14"/>
      <c r="BU311" s="14"/>
      <c r="BV311" s="14"/>
      <c r="BW311" s="14"/>
      <c r="BX311" s="14"/>
    </row>
    <row r="312" spans="2:76"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  <c r="O312" s="14"/>
      <c r="P312" s="14"/>
      <c r="Q312" s="14"/>
      <c r="R312" s="14"/>
      <c r="S312" s="14"/>
      <c r="T312" s="14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F312" s="14"/>
      <c r="AG312" s="14"/>
      <c r="AH312" s="14"/>
      <c r="AI312" s="14"/>
      <c r="AJ312" s="14"/>
      <c r="AK312" s="14"/>
      <c r="AL312" s="14"/>
      <c r="AM312" s="14"/>
      <c r="AN312" s="14"/>
      <c r="AO312" s="14"/>
      <c r="AP312" s="14"/>
      <c r="AQ312" s="14"/>
      <c r="AR312" s="14"/>
      <c r="AS312" s="14"/>
      <c r="AT312" s="14"/>
      <c r="AU312" s="14"/>
      <c r="AV312" s="14"/>
      <c r="AW312" s="14"/>
      <c r="AX312" s="14"/>
      <c r="AY312" s="14"/>
      <c r="AZ312" s="14"/>
      <c r="BA312" s="14"/>
      <c r="BB312" s="14"/>
      <c r="BC312" s="14"/>
      <c r="BD312" s="14"/>
      <c r="BE312" s="14"/>
      <c r="BF312" s="14"/>
      <c r="BG312" s="14"/>
      <c r="BH312" s="14"/>
      <c r="BI312" s="14"/>
      <c r="BJ312" s="14"/>
      <c r="BK312" s="14"/>
      <c r="BL312" s="14"/>
      <c r="BM312" s="14"/>
      <c r="BN312" s="14"/>
      <c r="BO312" s="14"/>
      <c r="BP312" s="14"/>
      <c r="BQ312" s="14"/>
      <c r="BR312" s="14"/>
      <c r="BS312" s="14"/>
      <c r="BT312" s="14"/>
      <c r="BU312" s="14"/>
      <c r="BV312" s="14"/>
      <c r="BW312" s="14"/>
      <c r="BX312" s="14"/>
    </row>
    <row r="313" spans="2:76"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  <c r="O313" s="14"/>
      <c r="P313" s="14"/>
      <c r="Q313" s="14"/>
      <c r="R313" s="14"/>
      <c r="S313" s="14"/>
      <c r="T313" s="14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  <c r="AE313" s="14"/>
      <c r="AF313" s="14"/>
      <c r="AG313" s="14"/>
      <c r="AH313" s="14"/>
      <c r="AI313" s="14"/>
      <c r="AJ313" s="14"/>
      <c r="AK313" s="14"/>
      <c r="AL313" s="14"/>
      <c r="AM313" s="14"/>
      <c r="AN313" s="14"/>
      <c r="AO313" s="14"/>
      <c r="AP313" s="14"/>
      <c r="AQ313" s="14"/>
      <c r="AR313" s="14"/>
      <c r="AS313" s="14"/>
      <c r="AT313" s="14"/>
      <c r="AU313" s="14"/>
      <c r="AV313" s="14"/>
      <c r="AW313" s="14"/>
      <c r="AX313" s="14"/>
      <c r="AY313" s="14"/>
      <c r="AZ313" s="14"/>
      <c r="BA313" s="14"/>
      <c r="BB313" s="14"/>
      <c r="BC313" s="14"/>
      <c r="BD313" s="14"/>
      <c r="BE313" s="14"/>
      <c r="BF313" s="14"/>
      <c r="BG313" s="14"/>
      <c r="BH313" s="14"/>
      <c r="BI313" s="14"/>
      <c r="BJ313" s="14"/>
      <c r="BK313" s="14"/>
      <c r="BL313" s="14"/>
      <c r="BM313" s="14"/>
      <c r="BN313" s="14"/>
      <c r="BO313" s="14"/>
      <c r="BP313" s="14"/>
      <c r="BQ313" s="14"/>
      <c r="BR313" s="14"/>
      <c r="BS313" s="14"/>
      <c r="BT313" s="14"/>
      <c r="BU313" s="14"/>
      <c r="BV313" s="14"/>
      <c r="BW313" s="14"/>
      <c r="BX313" s="14"/>
    </row>
    <row r="314" spans="2:76"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  <c r="O314" s="14"/>
      <c r="P314" s="14"/>
      <c r="Q314" s="14"/>
      <c r="R314" s="14"/>
      <c r="S314" s="14"/>
      <c r="T314" s="14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  <c r="AE314" s="14"/>
      <c r="AF314" s="14"/>
      <c r="AG314" s="14"/>
      <c r="AH314" s="14"/>
      <c r="AI314" s="14"/>
      <c r="AJ314" s="14"/>
      <c r="AK314" s="14"/>
      <c r="AL314" s="14"/>
      <c r="AM314" s="14"/>
      <c r="AN314" s="14"/>
      <c r="AO314" s="14"/>
      <c r="AP314" s="14"/>
      <c r="AQ314" s="14"/>
      <c r="AR314" s="14"/>
      <c r="AS314" s="14"/>
      <c r="AT314" s="14"/>
      <c r="AU314" s="14"/>
      <c r="AV314" s="14"/>
      <c r="AW314" s="14"/>
      <c r="AX314" s="14"/>
      <c r="AY314" s="14"/>
      <c r="AZ314" s="14"/>
      <c r="BA314" s="14"/>
      <c r="BB314" s="14"/>
      <c r="BC314" s="14"/>
      <c r="BD314" s="14"/>
      <c r="BE314" s="14"/>
      <c r="BF314" s="14"/>
      <c r="BG314" s="14"/>
      <c r="BH314" s="14"/>
      <c r="BI314" s="14"/>
      <c r="BJ314" s="14"/>
      <c r="BK314" s="14"/>
      <c r="BL314" s="14"/>
      <c r="BM314" s="14"/>
      <c r="BN314" s="14"/>
      <c r="BO314" s="14"/>
      <c r="BP314" s="14"/>
      <c r="BQ314" s="14"/>
      <c r="BR314" s="14"/>
      <c r="BS314" s="14"/>
      <c r="BT314" s="14"/>
      <c r="BU314" s="14"/>
      <c r="BV314" s="14"/>
      <c r="BW314" s="14"/>
      <c r="BX314" s="14"/>
    </row>
    <row r="315" spans="2:76"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  <c r="O315" s="14"/>
      <c r="P315" s="14"/>
      <c r="Q315" s="14"/>
      <c r="R315" s="14"/>
      <c r="S315" s="14"/>
      <c r="T315" s="14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F315" s="14"/>
      <c r="AG315" s="14"/>
      <c r="AH315" s="14"/>
      <c r="AI315" s="14"/>
      <c r="AJ315" s="14"/>
      <c r="AK315" s="14"/>
      <c r="AL315" s="14"/>
      <c r="AM315" s="14"/>
      <c r="AN315" s="14"/>
      <c r="AO315" s="14"/>
      <c r="AP315" s="14"/>
      <c r="AQ315" s="14"/>
      <c r="AR315" s="14"/>
      <c r="AS315" s="14"/>
      <c r="AT315" s="14"/>
      <c r="AU315" s="14"/>
      <c r="AV315" s="14"/>
      <c r="AW315" s="14"/>
      <c r="AX315" s="14"/>
      <c r="AY315" s="14"/>
      <c r="AZ315" s="14"/>
      <c r="BA315" s="14"/>
      <c r="BB315" s="14"/>
      <c r="BC315" s="14"/>
      <c r="BD315" s="14"/>
      <c r="BE315" s="14"/>
      <c r="BF315" s="14"/>
      <c r="BG315" s="14"/>
      <c r="BH315" s="14"/>
      <c r="BI315" s="14"/>
      <c r="BJ315" s="14"/>
      <c r="BK315" s="14"/>
      <c r="BL315" s="14"/>
      <c r="BM315" s="14"/>
      <c r="BN315" s="14"/>
      <c r="BO315" s="14"/>
      <c r="BP315" s="14"/>
      <c r="BQ315" s="14"/>
      <c r="BR315" s="14"/>
      <c r="BS315" s="14"/>
      <c r="BT315" s="14"/>
      <c r="BU315" s="14"/>
      <c r="BV315" s="14"/>
      <c r="BW315" s="14"/>
      <c r="BX315" s="14"/>
    </row>
    <row r="316" spans="2:76"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  <c r="O316" s="14"/>
      <c r="P316" s="14"/>
      <c r="Q316" s="14"/>
      <c r="R316" s="14"/>
      <c r="S316" s="14"/>
      <c r="T316" s="14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  <c r="AE316" s="14"/>
      <c r="AF316" s="14"/>
      <c r="AG316" s="14"/>
      <c r="AH316" s="14"/>
      <c r="AI316" s="14"/>
      <c r="AJ316" s="14"/>
      <c r="AK316" s="14"/>
      <c r="AL316" s="14"/>
      <c r="AM316" s="14"/>
      <c r="AN316" s="14"/>
      <c r="AO316" s="14"/>
      <c r="AP316" s="14"/>
      <c r="AQ316" s="14"/>
      <c r="AR316" s="14"/>
      <c r="AS316" s="14"/>
      <c r="AT316" s="14"/>
      <c r="AU316" s="14"/>
      <c r="AV316" s="14"/>
      <c r="AW316" s="14"/>
      <c r="AX316" s="14"/>
      <c r="AY316" s="14"/>
      <c r="AZ316" s="14"/>
      <c r="BA316" s="14"/>
      <c r="BB316" s="14"/>
      <c r="BC316" s="14"/>
      <c r="BD316" s="14"/>
      <c r="BE316" s="14"/>
      <c r="BF316" s="14"/>
      <c r="BG316" s="14"/>
      <c r="BH316" s="14"/>
      <c r="BI316" s="14"/>
      <c r="BJ316" s="14"/>
      <c r="BK316" s="14"/>
      <c r="BL316" s="14"/>
      <c r="BM316" s="14"/>
      <c r="BN316" s="14"/>
      <c r="BO316" s="14"/>
      <c r="BP316" s="14"/>
      <c r="BQ316" s="14"/>
      <c r="BR316" s="14"/>
      <c r="BS316" s="14"/>
      <c r="BT316" s="14"/>
      <c r="BU316" s="14"/>
      <c r="BV316" s="14"/>
      <c r="BW316" s="14"/>
      <c r="BX316" s="14"/>
    </row>
    <row r="317" spans="2:76"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  <c r="O317" s="14"/>
      <c r="P317" s="14"/>
      <c r="Q317" s="14"/>
      <c r="R317" s="14"/>
      <c r="S317" s="14"/>
      <c r="T317" s="14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F317" s="14"/>
      <c r="AG317" s="14"/>
      <c r="AH317" s="14"/>
      <c r="AI317" s="14"/>
      <c r="AJ317" s="14"/>
      <c r="AK317" s="14"/>
      <c r="AL317" s="14"/>
      <c r="AM317" s="14"/>
      <c r="AN317" s="14"/>
      <c r="AO317" s="14"/>
      <c r="AP317" s="14"/>
      <c r="AQ317" s="14"/>
      <c r="AR317" s="14"/>
      <c r="AS317" s="14"/>
      <c r="AT317" s="14"/>
      <c r="AU317" s="14"/>
      <c r="AV317" s="14"/>
      <c r="AW317" s="14"/>
      <c r="AX317" s="14"/>
      <c r="AY317" s="14"/>
      <c r="AZ317" s="14"/>
      <c r="BA317" s="14"/>
      <c r="BB317" s="14"/>
      <c r="BC317" s="14"/>
      <c r="BD317" s="14"/>
      <c r="BE317" s="14"/>
      <c r="BF317" s="14"/>
      <c r="BG317" s="14"/>
      <c r="BH317" s="14"/>
      <c r="BI317" s="14"/>
      <c r="BJ317" s="14"/>
      <c r="BK317" s="14"/>
      <c r="BL317" s="14"/>
      <c r="BM317" s="14"/>
      <c r="BN317" s="14"/>
      <c r="BO317" s="14"/>
      <c r="BP317" s="14"/>
      <c r="BQ317" s="14"/>
      <c r="BR317" s="14"/>
      <c r="BS317" s="14"/>
      <c r="BT317" s="14"/>
      <c r="BU317" s="14"/>
      <c r="BV317" s="14"/>
      <c r="BW317" s="14"/>
      <c r="BX317" s="14"/>
    </row>
    <row r="318" spans="2:76"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  <c r="O318" s="14"/>
      <c r="P318" s="14"/>
      <c r="Q318" s="14"/>
      <c r="R318" s="14"/>
      <c r="S318" s="14"/>
      <c r="T318" s="14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  <c r="AE318" s="14"/>
      <c r="AF318" s="14"/>
      <c r="AG318" s="14"/>
      <c r="AH318" s="14"/>
      <c r="AI318" s="14"/>
      <c r="AJ318" s="14"/>
      <c r="AK318" s="14"/>
      <c r="AL318" s="14"/>
      <c r="AM318" s="14"/>
      <c r="AN318" s="14"/>
      <c r="AO318" s="14"/>
      <c r="AP318" s="14"/>
      <c r="AQ318" s="14"/>
      <c r="AR318" s="14"/>
      <c r="AS318" s="14"/>
      <c r="AT318" s="14"/>
      <c r="AU318" s="14"/>
      <c r="AV318" s="14"/>
      <c r="AW318" s="14"/>
      <c r="AX318" s="14"/>
      <c r="AY318" s="14"/>
      <c r="AZ318" s="14"/>
      <c r="BA318" s="14"/>
      <c r="BB318" s="14"/>
      <c r="BC318" s="14"/>
      <c r="BD318" s="14"/>
      <c r="BE318" s="14"/>
      <c r="BF318" s="14"/>
      <c r="BG318" s="14"/>
      <c r="BH318" s="14"/>
      <c r="BI318" s="14"/>
      <c r="BJ318" s="14"/>
      <c r="BK318" s="14"/>
      <c r="BL318" s="14"/>
      <c r="BM318" s="14"/>
      <c r="BN318" s="14"/>
      <c r="BO318" s="14"/>
      <c r="BP318" s="14"/>
      <c r="BQ318" s="14"/>
      <c r="BR318" s="14"/>
      <c r="BS318" s="14"/>
      <c r="BT318" s="14"/>
      <c r="BU318" s="14"/>
      <c r="BV318" s="14"/>
      <c r="BW318" s="14"/>
      <c r="BX318" s="14"/>
    </row>
    <row r="319" spans="2:76"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  <c r="O319" s="14"/>
      <c r="P319" s="14"/>
      <c r="Q319" s="14"/>
      <c r="R319" s="14"/>
      <c r="S319" s="14"/>
      <c r="T319" s="14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  <c r="AE319" s="14"/>
      <c r="AF319" s="14"/>
      <c r="AG319" s="14"/>
      <c r="AH319" s="14"/>
      <c r="AI319" s="14"/>
      <c r="AJ319" s="14"/>
      <c r="AK319" s="14"/>
      <c r="AL319" s="14"/>
      <c r="AM319" s="14"/>
      <c r="AN319" s="14"/>
      <c r="AO319" s="14"/>
      <c r="AP319" s="14"/>
      <c r="AQ319" s="14"/>
      <c r="AR319" s="14"/>
      <c r="AS319" s="14"/>
      <c r="AT319" s="14"/>
      <c r="AU319" s="14"/>
      <c r="AV319" s="14"/>
      <c r="AW319" s="14"/>
      <c r="AX319" s="14"/>
      <c r="AY319" s="14"/>
      <c r="AZ319" s="14"/>
      <c r="BA319" s="14"/>
      <c r="BB319" s="14"/>
      <c r="BC319" s="14"/>
      <c r="BD319" s="14"/>
      <c r="BE319" s="14"/>
      <c r="BF319" s="14"/>
      <c r="BG319" s="14"/>
      <c r="BH319" s="14"/>
      <c r="BI319" s="14"/>
      <c r="BJ319" s="14"/>
      <c r="BK319" s="14"/>
      <c r="BL319" s="14"/>
      <c r="BM319" s="14"/>
      <c r="BN319" s="14"/>
      <c r="BO319" s="14"/>
      <c r="BP319" s="14"/>
      <c r="BQ319" s="14"/>
      <c r="BR319" s="14"/>
      <c r="BS319" s="14"/>
      <c r="BT319" s="14"/>
      <c r="BU319" s="14"/>
      <c r="BV319" s="14"/>
      <c r="BW319" s="14"/>
      <c r="BX319" s="14"/>
    </row>
    <row r="320" spans="2:76"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  <c r="O320" s="14"/>
      <c r="P320" s="14"/>
      <c r="Q320" s="14"/>
      <c r="R320" s="14"/>
      <c r="S320" s="14"/>
      <c r="T320" s="1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F320" s="14"/>
      <c r="AG320" s="14"/>
      <c r="AH320" s="14"/>
      <c r="AI320" s="14"/>
      <c r="AJ320" s="14"/>
      <c r="AK320" s="14"/>
      <c r="AL320" s="14"/>
      <c r="AM320" s="14"/>
      <c r="AN320" s="14"/>
      <c r="AO320" s="14"/>
      <c r="AP320" s="14"/>
      <c r="AQ320" s="14"/>
      <c r="AR320" s="14"/>
      <c r="AS320" s="14"/>
      <c r="AT320" s="14"/>
      <c r="AU320" s="14"/>
      <c r="AV320" s="14"/>
      <c r="AW320" s="14"/>
      <c r="AX320" s="14"/>
      <c r="AY320" s="14"/>
      <c r="AZ320" s="14"/>
      <c r="BA320" s="14"/>
      <c r="BB320" s="14"/>
      <c r="BC320" s="14"/>
      <c r="BD320" s="14"/>
      <c r="BE320" s="14"/>
      <c r="BF320" s="14"/>
      <c r="BG320" s="14"/>
      <c r="BH320" s="14"/>
      <c r="BI320" s="14"/>
      <c r="BJ320" s="14"/>
      <c r="BK320" s="14"/>
      <c r="BL320" s="14"/>
      <c r="BM320" s="14"/>
      <c r="BN320" s="14"/>
      <c r="BO320" s="14"/>
      <c r="BP320" s="14"/>
      <c r="BQ320" s="14"/>
      <c r="BR320" s="14"/>
      <c r="BS320" s="14"/>
      <c r="BT320" s="14"/>
      <c r="BU320" s="14"/>
      <c r="BV320" s="14"/>
      <c r="BW320" s="14"/>
      <c r="BX320" s="14"/>
    </row>
    <row r="321" spans="2:76"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14"/>
      <c r="AK321" s="14"/>
      <c r="AL321" s="14"/>
      <c r="AM321" s="14"/>
      <c r="AN321" s="14"/>
      <c r="AO321" s="14"/>
      <c r="AP321" s="14"/>
      <c r="AQ321" s="14"/>
      <c r="AR321" s="14"/>
      <c r="AS321" s="14"/>
      <c r="AT321" s="14"/>
      <c r="AU321" s="14"/>
      <c r="AV321" s="14"/>
      <c r="AW321" s="14"/>
      <c r="AX321" s="14"/>
      <c r="AY321" s="14"/>
      <c r="AZ321" s="14"/>
      <c r="BA321" s="14"/>
      <c r="BB321" s="14"/>
      <c r="BC321" s="14"/>
      <c r="BD321" s="14"/>
      <c r="BE321" s="14"/>
      <c r="BF321" s="14"/>
      <c r="BG321" s="14"/>
      <c r="BH321" s="14"/>
      <c r="BI321" s="14"/>
      <c r="BJ321" s="14"/>
      <c r="BK321" s="14"/>
      <c r="BL321" s="14"/>
      <c r="BM321" s="14"/>
      <c r="BN321" s="14"/>
      <c r="BO321" s="14"/>
      <c r="BP321" s="14"/>
      <c r="BQ321" s="14"/>
      <c r="BR321" s="14"/>
      <c r="BS321" s="14"/>
      <c r="BT321" s="14"/>
      <c r="BU321" s="14"/>
      <c r="BV321" s="14"/>
      <c r="BW321" s="14"/>
      <c r="BX321" s="14"/>
    </row>
    <row r="322" spans="2:76"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  <c r="O322" s="14"/>
      <c r="P322" s="14"/>
      <c r="Q322" s="14"/>
      <c r="R322" s="14"/>
      <c r="S322" s="14"/>
      <c r="T322" s="14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F322" s="14"/>
      <c r="AG322" s="14"/>
      <c r="AH322" s="14"/>
      <c r="AI322" s="14"/>
      <c r="AJ322" s="14"/>
      <c r="AK322" s="14"/>
      <c r="AL322" s="14"/>
      <c r="AM322" s="14"/>
      <c r="AN322" s="14"/>
      <c r="AO322" s="14"/>
      <c r="AP322" s="14"/>
      <c r="AQ322" s="14"/>
      <c r="AR322" s="14"/>
      <c r="AS322" s="14"/>
      <c r="AT322" s="14"/>
      <c r="AU322" s="14"/>
      <c r="AV322" s="14"/>
      <c r="AW322" s="14"/>
      <c r="AX322" s="14"/>
      <c r="AY322" s="14"/>
      <c r="AZ322" s="14"/>
      <c r="BA322" s="14"/>
      <c r="BB322" s="14"/>
      <c r="BC322" s="14"/>
      <c r="BD322" s="14"/>
      <c r="BE322" s="14"/>
      <c r="BF322" s="14"/>
      <c r="BG322" s="14"/>
      <c r="BH322" s="14"/>
      <c r="BI322" s="14"/>
      <c r="BJ322" s="14"/>
      <c r="BK322" s="14"/>
      <c r="BL322" s="14"/>
      <c r="BM322" s="14"/>
      <c r="BN322" s="14"/>
      <c r="BO322" s="14"/>
      <c r="BP322" s="14"/>
      <c r="BQ322" s="14"/>
      <c r="BR322" s="14"/>
      <c r="BS322" s="14"/>
      <c r="BT322" s="14"/>
      <c r="BU322" s="14"/>
      <c r="BV322" s="14"/>
      <c r="BW322" s="14"/>
      <c r="BX322" s="14"/>
    </row>
    <row r="323" spans="2:76"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  <c r="O323" s="14"/>
      <c r="P323" s="14"/>
      <c r="Q323" s="14"/>
      <c r="R323" s="14"/>
      <c r="S323" s="14"/>
      <c r="T323" s="14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  <c r="AE323" s="14"/>
      <c r="AF323" s="14"/>
      <c r="AG323" s="14"/>
      <c r="AH323" s="14"/>
      <c r="AI323" s="14"/>
      <c r="AJ323" s="14"/>
      <c r="AK323" s="14"/>
      <c r="AL323" s="14"/>
      <c r="AM323" s="14"/>
      <c r="AN323" s="14"/>
      <c r="AO323" s="14"/>
      <c r="AP323" s="14"/>
      <c r="AQ323" s="14"/>
      <c r="AR323" s="14"/>
      <c r="AS323" s="14"/>
      <c r="AT323" s="14"/>
      <c r="AU323" s="14"/>
      <c r="AV323" s="14"/>
      <c r="AW323" s="14"/>
      <c r="AX323" s="14"/>
      <c r="AY323" s="14"/>
      <c r="AZ323" s="14"/>
      <c r="BA323" s="14"/>
      <c r="BB323" s="14"/>
      <c r="BC323" s="14"/>
      <c r="BD323" s="14"/>
      <c r="BE323" s="14"/>
      <c r="BF323" s="14"/>
      <c r="BG323" s="14"/>
      <c r="BH323" s="14"/>
      <c r="BI323" s="14"/>
      <c r="BJ323" s="14"/>
      <c r="BK323" s="14"/>
      <c r="BL323" s="14"/>
      <c r="BM323" s="14"/>
      <c r="BN323" s="14"/>
      <c r="BO323" s="14"/>
      <c r="BP323" s="14"/>
      <c r="BQ323" s="14"/>
      <c r="BR323" s="14"/>
      <c r="BS323" s="14"/>
      <c r="BT323" s="14"/>
      <c r="BU323" s="14"/>
      <c r="BV323" s="14"/>
      <c r="BW323" s="14"/>
      <c r="BX323" s="14"/>
    </row>
    <row r="324" spans="2:76"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  <c r="O324" s="14"/>
      <c r="P324" s="14"/>
      <c r="Q324" s="14"/>
      <c r="R324" s="14"/>
      <c r="S324" s="14"/>
      <c r="T324" s="14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F324" s="14"/>
      <c r="AG324" s="14"/>
      <c r="AH324" s="14"/>
      <c r="AI324" s="14"/>
      <c r="AJ324" s="14"/>
      <c r="AK324" s="14"/>
      <c r="AL324" s="14"/>
      <c r="AM324" s="14"/>
      <c r="AN324" s="14"/>
      <c r="AO324" s="14"/>
      <c r="AP324" s="14"/>
      <c r="AQ324" s="14"/>
      <c r="AR324" s="14"/>
      <c r="AS324" s="14"/>
      <c r="AT324" s="14"/>
      <c r="AU324" s="14"/>
      <c r="AV324" s="14"/>
      <c r="AW324" s="14"/>
      <c r="AX324" s="14"/>
      <c r="AY324" s="14"/>
      <c r="AZ324" s="14"/>
      <c r="BA324" s="14"/>
      <c r="BB324" s="14"/>
      <c r="BC324" s="14"/>
      <c r="BD324" s="14"/>
      <c r="BE324" s="14"/>
      <c r="BF324" s="14"/>
      <c r="BG324" s="14"/>
      <c r="BH324" s="14"/>
      <c r="BI324" s="14"/>
      <c r="BJ324" s="14"/>
      <c r="BK324" s="14"/>
      <c r="BL324" s="14"/>
      <c r="BM324" s="14"/>
      <c r="BN324" s="14"/>
      <c r="BO324" s="14"/>
      <c r="BP324" s="14"/>
      <c r="BQ324" s="14"/>
      <c r="BR324" s="14"/>
      <c r="BS324" s="14"/>
      <c r="BT324" s="14"/>
      <c r="BU324" s="14"/>
      <c r="BV324" s="14"/>
      <c r="BW324" s="14"/>
      <c r="BX324" s="14"/>
    </row>
    <row r="325" spans="2:76"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  <c r="O325" s="14"/>
      <c r="P325" s="14"/>
      <c r="Q325" s="14"/>
      <c r="R325" s="14"/>
      <c r="S325" s="14"/>
      <c r="T325" s="14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  <c r="AE325" s="14"/>
      <c r="AF325" s="14"/>
      <c r="AG325" s="14"/>
      <c r="AH325" s="14"/>
      <c r="AI325" s="14"/>
      <c r="AJ325" s="14"/>
      <c r="AK325" s="14"/>
      <c r="AL325" s="14"/>
      <c r="AM325" s="14"/>
      <c r="AN325" s="14"/>
      <c r="AO325" s="14"/>
      <c r="AP325" s="14"/>
      <c r="AQ325" s="14"/>
      <c r="AR325" s="14"/>
      <c r="AS325" s="14"/>
      <c r="AT325" s="14"/>
      <c r="AU325" s="14"/>
      <c r="AV325" s="14"/>
      <c r="AW325" s="14"/>
      <c r="AX325" s="14"/>
      <c r="AY325" s="14"/>
      <c r="AZ325" s="14"/>
      <c r="BA325" s="14"/>
      <c r="BB325" s="14"/>
      <c r="BC325" s="14"/>
      <c r="BD325" s="14"/>
      <c r="BE325" s="14"/>
      <c r="BF325" s="14"/>
      <c r="BG325" s="14"/>
      <c r="BH325" s="14"/>
      <c r="BI325" s="14"/>
      <c r="BJ325" s="14"/>
      <c r="BK325" s="14"/>
      <c r="BL325" s="14"/>
      <c r="BM325" s="14"/>
      <c r="BN325" s="14"/>
      <c r="BO325" s="14"/>
      <c r="BP325" s="14"/>
      <c r="BQ325" s="14"/>
      <c r="BR325" s="14"/>
      <c r="BS325" s="14"/>
      <c r="BT325" s="14"/>
      <c r="BU325" s="14"/>
      <c r="BV325" s="14"/>
      <c r="BW325" s="14"/>
      <c r="BX325" s="14"/>
    </row>
    <row r="326" spans="2:76"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  <c r="O326" s="14"/>
      <c r="P326" s="14"/>
      <c r="Q326" s="14"/>
      <c r="R326" s="14"/>
      <c r="S326" s="14"/>
      <c r="T326" s="14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  <c r="AE326" s="14"/>
      <c r="AF326" s="14"/>
      <c r="AG326" s="14"/>
      <c r="AH326" s="14"/>
      <c r="AI326" s="14"/>
      <c r="AJ326" s="14"/>
      <c r="AK326" s="14"/>
      <c r="AL326" s="14"/>
      <c r="AM326" s="14"/>
      <c r="AN326" s="14"/>
      <c r="AO326" s="14"/>
      <c r="AP326" s="14"/>
      <c r="AQ326" s="14"/>
      <c r="AR326" s="14"/>
      <c r="AS326" s="14"/>
      <c r="AT326" s="14"/>
      <c r="AU326" s="14"/>
      <c r="AV326" s="14"/>
      <c r="AW326" s="14"/>
      <c r="AX326" s="14"/>
      <c r="AY326" s="14"/>
      <c r="AZ326" s="14"/>
      <c r="BA326" s="14"/>
      <c r="BB326" s="14"/>
      <c r="BC326" s="14"/>
      <c r="BD326" s="14"/>
      <c r="BE326" s="14"/>
      <c r="BF326" s="14"/>
      <c r="BG326" s="14"/>
      <c r="BH326" s="14"/>
      <c r="BI326" s="14"/>
      <c r="BJ326" s="14"/>
      <c r="BK326" s="14"/>
      <c r="BL326" s="14"/>
      <c r="BM326" s="14"/>
      <c r="BN326" s="14"/>
      <c r="BO326" s="14"/>
      <c r="BP326" s="14"/>
      <c r="BQ326" s="14"/>
      <c r="BR326" s="14"/>
      <c r="BS326" s="14"/>
      <c r="BT326" s="14"/>
      <c r="BU326" s="14"/>
      <c r="BV326" s="14"/>
      <c r="BW326" s="14"/>
      <c r="BX326" s="14"/>
    </row>
    <row r="327" spans="2:76"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  <c r="O327" s="14"/>
      <c r="P327" s="14"/>
      <c r="Q327" s="14"/>
      <c r="R327" s="14"/>
      <c r="S327" s="14"/>
      <c r="T327" s="14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  <c r="AE327" s="14"/>
      <c r="AF327" s="14"/>
      <c r="AG327" s="14"/>
      <c r="AH327" s="14"/>
      <c r="AI327" s="14"/>
      <c r="AJ327" s="14"/>
      <c r="AK327" s="14"/>
      <c r="AL327" s="14"/>
      <c r="AM327" s="14"/>
      <c r="AN327" s="14"/>
      <c r="AO327" s="14"/>
      <c r="AP327" s="14"/>
      <c r="AQ327" s="14"/>
      <c r="AR327" s="14"/>
      <c r="AS327" s="14"/>
      <c r="AT327" s="14"/>
      <c r="AU327" s="14"/>
      <c r="AV327" s="14"/>
      <c r="AW327" s="14"/>
      <c r="AX327" s="14"/>
      <c r="AY327" s="14"/>
      <c r="AZ327" s="14"/>
      <c r="BA327" s="14"/>
      <c r="BB327" s="14"/>
      <c r="BC327" s="14"/>
      <c r="BD327" s="14"/>
      <c r="BE327" s="14"/>
      <c r="BF327" s="14"/>
      <c r="BG327" s="14"/>
      <c r="BH327" s="14"/>
      <c r="BI327" s="14"/>
      <c r="BJ327" s="14"/>
      <c r="BK327" s="14"/>
      <c r="BL327" s="14"/>
      <c r="BM327" s="14"/>
      <c r="BN327" s="14"/>
      <c r="BO327" s="14"/>
      <c r="BP327" s="14"/>
      <c r="BQ327" s="14"/>
      <c r="BR327" s="14"/>
      <c r="BS327" s="14"/>
      <c r="BT327" s="14"/>
      <c r="BU327" s="14"/>
      <c r="BV327" s="14"/>
      <c r="BW327" s="14"/>
      <c r="BX327" s="14"/>
    </row>
    <row r="328" spans="2:76"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  <c r="O328" s="14"/>
      <c r="P328" s="14"/>
      <c r="Q328" s="14"/>
      <c r="R328" s="14"/>
      <c r="S328" s="14"/>
      <c r="T328" s="14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F328" s="14"/>
      <c r="AG328" s="14"/>
      <c r="AH328" s="14"/>
      <c r="AI328" s="14"/>
      <c r="AJ328" s="14"/>
      <c r="AK328" s="14"/>
      <c r="AL328" s="14"/>
      <c r="AM328" s="14"/>
      <c r="AN328" s="14"/>
      <c r="AO328" s="14"/>
      <c r="AP328" s="14"/>
      <c r="AQ328" s="14"/>
      <c r="AR328" s="14"/>
      <c r="AS328" s="14"/>
      <c r="AT328" s="14"/>
      <c r="AU328" s="14"/>
      <c r="AV328" s="14"/>
      <c r="AW328" s="14"/>
      <c r="AX328" s="14"/>
      <c r="AY328" s="14"/>
      <c r="AZ328" s="14"/>
      <c r="BA328" s="14"/>
      <c r="BB328" s="14"/>
      <c r="BC328" s="14"/>
      <c r="BD328" s="14"/>
      <c r="BE328" s="14"/>
      <c r="BF328" s="14"/>
      <c r="BG328" s="14"/>
      <c r="BH328" s="14"/>
      <c r="BI328" s="14"/>
      <c r="BJ328" s="14"/>
      <c r="BK328" s="14"/>
      <c r="BL328" s="14"/>
      <c r="BM328" s="14"/>
      <c r="BN328" s="14"/>
      <c r="BO328" s="14"/>
      <c r="BP328" s="14"/>
      <c r="BQ328" s="14"/>
      <c r="BR328" s="14"/>
      <c r="BS328" s="14"/>
      <c r="BT328" s="14"/>
      <c r="BU328" s="14"/>
      <c r="BV328" s="14"/>
      <c r="BW328" s="14"/>
      <c r="BX328" s="14"/>
    </row>
    <row r="329" spans="2:76"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  <c r="O329" s="14"/>
      <c r="P329" s="14"/>
      <c r="Q329" s="14"/>
      <c r="R329" s="14"/>
      <c r="S329" s="14"/>
      <c r="T329" s="14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F329" s="14"/>
      <c r="AG329" s="14"/>
      <c r="AH329" s="14"/>
      <c r="AI329" s="14"/>
      <c r="AJ329" s="14"/>
      <c r="AK329" s="14"/>
      <c r="AL329" s="14"/>
      <c r="AM329" s="14"/>
      <c r="AN329" s="14"/>
      <c r="AO329" s="14"/>
      <c r="AP329" s="14"/>
      <c r="AQ329" s="14"/>
      <c r="AR329" s="14"/>
      <c r="AS329" s="14"/>
      <c r="AT329" s="14"/>
      <c r="AU329" s="14"/>
      <c r="AV329" s="14"/>
      <c r="AW329" s="14"/>
      <c r="AX329" s="14"/>
      <c r="AY329" s="14"/>
      <c r="AZ329" s="14"/>
      <c r="BA329" s="14"/>
      <c r="BB329" s="14"/>
      <c r="BC329" s="14"/>
      <c r="BD329" s="14"/>
      <c r="BE329" s="14"/>
      <c r="BF329" s="14"/>
      <c r="BG329" s="14"/>
      <c r="BH329" s="14"/>
      <c r="BI329" s="14"/>
      <c r="BJ329" s="14"/>
      <c r="BK329" s="14"/>
      <c r="BL329" s="14"/>
      <c r="BM329" s="14"/>
      <c r="BN329" s="14"/>
      <c r="BO329" s="14"/>
      <c r="BP329" s="14"/>
      <c r="BQ329" s="14"/>
      <c r="BR329" s="14"/>
      <c r="BS329" s="14"/>
      <c r="BT329" s="14"/>
      <c r="BU329" s="14"/>
      <c r="BV329" s="14"/>
      <c r="BW329" s="14"/>
      <c r="BX329" s="14"/>
    </row>
    <row r="330" spans="2:76"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  <c r="O330" s="14"/>
      <c r="P330" s="14"/>
      <c r="Q330" s="14"/>
      <c r="R330" s="14"/>
      <c r="S330" s="14"/>
      <c r="T330" s="14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  <c r="AE330" s="14"/>
      <c r="AF330" s="14"/>
      <c r="AG330" s="14"/>
      <c r="AH330" s="14"/>
      <c r="AI330" s="14"/>
      <c r="AJ330" s="14"/>
      <c r="AK330" s="14"/>
      <c r="AL330" s="14"/>
      <c r="AM330" s="14"/>
      <c r="AN330" s="14"/>
      <c r="AO330" s="14"/>
      <c r="AP330" s="14"/>
      <c r="AQ330" s="14"/>
      <c r="AR330" s="14"/>
      <c r="AS330" s="14"/>
      <c r="AT330" s="14"/>
      <c r="AU330" s="14"/>
      <c r="AV330" s="14"/>
      <c r="AW330" s="14"/>
      <c r="AX330" s="14"/>
      <c r="AY330" s="14"/>
      <c r="AZ330" s="14"/>
      <c r="BA330" s="14"/>
      <c r="BB330" s="14"/>
      <c r="BC330" s="14"/>
      <c r="BD330" s="14"/>
      <c r="BE330" s="14"/>
      <c r="BF330" s="14"/>
      <c r="BG330" s="14"/>
      <c r="BH330" s="14"/>
      <c r="BI330" s="14"/>
      <c r="BJ330" s="14"/>
      <c r="BK330" s="14"/>
      <c r="BL330" s="14"/>
      <c r="BM330" s="14"/>
      <c r="BN330" s="14"/>
      <c r="BO330" s="14"/>
      <c r="BP330" s="14"/>
      <c r="BQ330" s="14"/>
      <c r="BR330" s="14"/>
      <c r="BS330" s="14"/>
      <c r="BT330" s="14"/>
      <c r="BU330" s="14"/>
      <c r="BV330" s="14"/>
      <c r="BW330" s="14"/>
      <c r="BX330" s="14"/>
    </row>
    <row r="331" spans="2:76"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  <c r="O331" s="14"/>
      <c r="P331" s="14"/>
      <c r="Q331" s="14"/>
      <c r="R331" s="14"/>
      <c r="S331" s="14"/>
      <c r="T331" s="14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  <c r="AE331" s="14"/>
      <c r="AF331" s="14"/>
      <c r="AG331" s="14"/>
      <c r="AH331" s="14"/>
      <c r="AI331" s="14"/>
      <c r="AJ331" s="14"/>
      <c r="AK331" s="14"/>
      <c r="AL331" s="14"/>
      <c r="AM331" s="14"/>
      <c r="AN331" s="14"/>
      <c r="AO331" s="14"/>
      <c r="AP331" s="14"/>
      <c r="AQ331" s="14"/>
      <c r="AR331" s="14"/>
      <c r="AS331" s="14"/>
      <c r="AT331" s="14"/>
      <c r="AU331" s="14"/>
      <c r="AV331" s="14"/>
      <c r="AW331" s="14"/>
      <c r="AX331" s="14"/>
      <c r="AY331" s="14"/>
      <c r="AZ331" s="14"/>
      <c r="BA331" s="14"/>
      <c r="BB331" s="14"/>
      <c r="BC331" s="14"/>
      <c r="BD331" s="14"/>
      <c r="BE331" s="14"/>
      <c r="BF331" s="14"/>
      <c r="BG331" s="14"/>
      <c r="BH331" s="14"/>
      <c r="BI331" s="14"/>
      <c r="BJ331" s="14"/>
      <c r="BK331" s="14"/>
      <c r="BL331" s="14"/>
      <c r="BM331" s="14"/>
      <c r="BN331" s="14"/>
      <c r="BO331" s="14"/>
      <c r="BP331" s="14"/>
      <c r="BQ331" s="14"/>
      <c r="BR331" s="14"/>
      <c r="BS331" s="14"/>
      <c r="BT331" s="14"/>
      <c r="BU331" s="14"/>
      <c r="BV331" s="14"/>
      <c r="BW331" s="14"/>
      <c r="BX331" s="14"/>
    </row>
    <row r="332" spans="2:76"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  <c r="O332" s="14"/>
      <c r="P332" s="14"/>
      <c r="Q332" s="14"/>
      <c r="R332" s="14"/>
      <c r="S332" s="14"/>
      <c r="T332" s="14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  <c r="AE332" s="14"/>
      <c r="AF332" s="14"/>
      <c r="AG332" s="14"/>
      <c r="AH332" s="14"/>
      <c r="AI332" s="14"/>
      <c r="AJ332" s="14"/>
      <c r="AK332" s="14"/>
      <c r="AL332" s="14"/>
      <c r="AM332" s="14"/>
      <c r="AN332" s="14"/>
      <c r="AO332" s="14"/>
      <c r="AP332" s="14"/>
      <c r="AQ332" s="14"/>
      <c r="AR332" s="14"/>
      <c r="AS332" s="14"/>
      <c r="AT332" s="14"/>
      <c r="AU332" s="14"/>
      <c r="AV332" s="14"/>
      <c r="AW332" s="14"/>
      <c r="AX332" s="14"/>
      <c r="AY332" s="14"/>
      <c r="AZ332" s="14"/>
      <c r="BA332" s="14"/>
      <c r="BB332" s="14"/>
      <c r="BC332" s="14"/>
      <c r="BD332" s="14"/>
      <c r="BE332" s="14"/>
      <c r="BF332" s="14"/>
      <c r="BG332" s="14"/>
      <c r="BH332" s="14"/>
      <c r="BI332" s="14"/>
      <c r="BJ332" s="14"/>
      <c r="BK332" s="14"/>
      <c r="BL332" s="14"/>
      <c r="BM332" s="14"/>
      <c r="BN332" s="14"/>
      <c r="BO332" s="14"/>
      <c r="BP332" s="14"/>
      <c r="BQ332" s="14"/>
      <c r="BR332" s="14"/>
      <c r="BS332" s="14"/>
      <c r="BT332" s="14"/>
      <c r="BU332" s="14"/>
      <c r="BV332" s="14"/>
      <c r="BW332" s="14"/>
      <c r="BX332" s="14"/>
    </row>
    <row r="333" spans="2:76"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  <c r="O333" s="14"/>
      <c r="P333" s="14"/>
      <c r="Q333" s="14"/>
      <c r="R333" s="14"/>
      <c r="S333" s="14"/>
      <c r="T333" s="14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F333" s="14"/>
      <c r="AG333" s="14"/>
      <c r="AH333" s="14"/>
      <c r="AI333" s="14"/>
      <c r="AJ333" s="14"/>
      <c r="AK333" s="14"/>
      <c r="AL333" s="14"/>
      <c r="AM333" s="14"/>
      <c r="AN333" s="14"/>
      <c r="AO333" s="14"/>
      <c r="AP333" s="14"/>
      <c r="AQ333" s="14"/>
      <c r="AR333" s="14"/>
      <c r="AS333" s="14"/>
      <c r="AT333" s="14"/>
      <c r="AU333" s="14"/>
      <c r="AV333" s="14"/>
      <c r="AW333" s="14"/>
      <c r="AX333" s="14"/>
      <c r="AY333" s="14"/>
      <c r="AZ333" s="14"/>
      <c r="BA333" s="14"/>
      <c r="BB333" s="14"/>
      <c r="BC333" s="14"/>
      <c r="BD333" s="14"/>
      <c r="BE333" s="14"/>
      <c r="BF333" s="14"/>
      <c r="BG333" s="14"/>
      <c r="BH333" s="14"/>
      <c r="BI333" s="14"/>
      <c r="BJ333" s="14"/>
      <c r="BK333" s="14"/>
      <c r="BL333" s="14"/>
      <c r="BM333" s="14"/>
      <c r="BN333" s="14"/>
      <c r="BO333" s="14"/>
      <c r="BP333" s="14"/>
      <c r="BQ333" s="14"/>
      <c r="BR333" s="14"/>
      <c r="BS333" s="14"/>
      <c r="BT333" s="14"/>
      <c r="BU333" s="14"/>
      <c r="BV333" s="14"/>
      <c r="BW333" s="14"/>
      <c r="BX333" s="14"/>
    </row>
    <row r="334" spans="2:76"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  <c r="O334" s="14"/>
      <c r="P334" s="14"/>
      <c r="Q334" s="14"/>
      <c r="R334" s="14"/>
      <c r="S334" s="14"/>
      <c r="T334" s="14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  <c r="AE334" s="14"/>
      <c r="AF334" s="14"/>
      <c r="AG334" s="14"/>
      <c r="AH334" s="1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14"/>
      <c r="AV334" s="14"/>
      <c r="AW334" s="14"/>
      <c r="AX334" s="14"/>
      <c r="AY334" s="14"/>
      <c r="AZ334" s="14"/>
      <c r="BA334" s="14"/>
      <c r="BB334" s="14"/>
      <c r="BC334" s="14"/>
      <c r="BD334" s="14"/>
      <c r="BE334" s="14"/>
      <c r="BF334" s="14"/>
      <c r="BG334" s="14"/>
      <c r="BH334" s="14"/>
      <c r="BI334" s="14"/>
      <c r="BJ334" s="14"/>
      <c r="BK334" s="14"/>
      <c r="BL334" s="14"/>
      <c r="BM334" s="14"/>
      <c r="BN334" s="14"/>
      <c r="BO334" s="14"/>
      <c r="BP334" s="14"/>
      <c r="BQ334" s="14"/>
      <c r="BR334" s="14"/>
      <c r="BS334" s="14"/>
      <c r="BT334" s="14"/>
      <c r="BU334" s="14"/>
      <c r="BV334" s="14"/>
      <c r="BW334" s="14"/>
      <c r="BX334" s="14"/>
    </row>
    <row r="335" spans="2:76"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  <c r="O335" s="14"/>
      <c r="P335" s="14"/>
      <c r="Q335" s="14"/>
      <c r="R335" s="14"/>
      <c r="S335" s="14"/>
      <c r="T335" s="14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  <c r="AE335" s="14"/>
      <c r="AF335" s="14"/>
      <c r="AG335" s="14"/>
      <c r="AH335" s="14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14"/>
      <c r="AV335" s="14"/>
      <c r="AW335" s="14"/>
      <c r="AX335" s="14"/>
      <c r="AY335" s="14"/>
      <c r="AZ335" s="14"/>
      <c r="BA335" s="14"/>
      <c r="BB335" s="14"/>
      <c r="BC335" s="14"/>
      <c r="BD335" s="14"/>
      <c r="BE335" s="14"/>
      <c r="BF335" s="14"/>
      <c r="BG335" s="14"/>
      <c r="BH335" s="14"/>
      <c r="BI335" s="14"/>
      <c r="BJ335" s="14"/>
      <c r="BK335" s="14"/>
      <c r="BL335" s="14"/>
      <c r="BM335" s="14"/>
      <c r="BN335" s="14"/>
      <c r="BO335" s="14"/>
      <c r="BP335" s="14"/>
      <c r="BQ335" s="14"/>
      <c r="BR335" s="14"/>
      <c r="BS335" s="14"/>
      <c r="BT335" s="14"/>
      <c r="BU335" s="14"/>
      <c r="BV335" s="14"/>
      <c r="BW335" s="14"/>
      <c r="BX335" s="14"/>
    </row>
    <row r="336" spans="2:76"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  <c r="O336" s="14"/>
      <c r="P336" s="14"/>
      <c r="Q336" s="14"/>
      <c r="R336" s="14"/>
      <c r="S336" s="14"/>
      <c r="T336" s="14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F336" s="14"/>
      <c r="AG336" s="14"/>
      <c r="AH336" s="14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14"/>
      <c r="AV336" s="14"/>
      <c r="AW336" s="14"/>
      <c r="AX336" s="14"/>
      <c r="AY336" s="14"/>
      <c r="AZ336" s="14"/>
      <c r="BA336" s="14"/>
      <c r="BB336" s="14"/>
      <c r="BC336" s="14"/>
      <c r="BD336" s="14"/>
      <c r="BE336" s="14"/>
      <c r="BF336" s="14"/>
      <c r="BG336" s="14"/>
      <c r="BH336" s="14"/>
      <c r="BI336" s="14"/>
      <c r="BJ336" s="14"/>
      <c r="BK336" s="14"/>
      <c r="BL336" s="14"/>
      <c r="BM336" s="14"/>
      <c r="BN336" s="14"/>
      <c r="BO336" s="14"/>
      <c r="BP336" s="14"/>
      <c r="BQ336" s="14"/>
      <c r="BR336" s="14"/>
      <c r="BS336" s="14"/>
      <c r="BT336" s="14"/>
      <c r="BU336" s="14"/>
      <c r="BV336" s="14"/>
      <c r="BW336" s="14"/>
      <c r="BX336" s="14"/>
    </row>
    <row r="337" spans="2:76"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  <c r="O337" s="14"/>
      <c r="P337" s="14"/>
      <c r="Q337" s="14"/>
      <c r="R337" s="14"/>
      <c r="S337" s="14"/>
      <c r="T337" s="14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  <c r="AE337" s="14"/>
      <c r="AF337" s="14"/>
      <c r="AG337" s="14"/>
      <c r="AH337" s="14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14"/>
      <c r="AV337" s="14"/>
      <c r="AW337" s="14"/>
      <c r="AX337" s="14"/>
      <c r="AY337" s="14"/>
      <c r="AZ337" s="14"/>
      <c r="BA337" s="14"/>
      <c r="BB337" s="14"/>
      <c r="BC337" s="14"/>
      <c r="BD337" s="14"/>
      <c r="BE337" s="14"/>
      <c r="BF337" s="14"/>
      <c r="BG337" s="14"/>
      <c r="BH337" s="14"/>
      <c r="BI337" s="14"/>
      <c r="BJ337" s="14"/>
      <c r="BK337" s="14"/>
      <c r="BL337" s="14"/>
      <c r="BM337" s="14"/>
      <c r="BN337" s="14"/>
      <c r="BO337" s="14"/>
      <c r="BP337" s="14"/>
      <c r="BQ337" s="14"/>
      <c r="BR337" s="14"/>
      <c r="BS337" s="14"/>
      <c r="BT337" s="14"/>
      <c r="BU337" s="14"/>
      <c r="BV337" s="14"/>
      <c r="BW337" s="14"/>
      <c r="BX337" s="14"/>
    </row>
    <row r="338" spans="2:76"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  <c r="O338" s="14"/>
      <c r="P338" s="14"/>
      <c r="Q338" s="14"/>
      <c r="R338" s="14"/>
      <c r="S338" s="14"/>
      <c r="T338" s="14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  <c r="AE338" s="14"/>
      <c r="AF338" s="14"/>
      <c r="AG338" s="14"/>
      <c r="AH338" s="14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14"/>
      <c r="AV338" s="14"/>
      <c r="AW338" s="14"/>
      <c r="AX338" s="14"/>
      <c r="AY338" s="14"/>
      <c r="AZ338" s="14"/>
      <c r="BA338" s="14"/>
      <c r="BB338" s="14"/>
      <c r="BC338" s="14"/>
      <c r="BD338" s="14"/>
      <c r="BE338" s="14"/>
      <c r="BF338" s="14"/>
      <c r="BG338" s="14"/>
      <c r="BH338" s="14"/>
      <c r="BI338" s="14"/>
      <c r="BJ338" s="14"/>
      <c r="BK338" s="14"/>
      <c r="BL338" s="14"/>
      <c r="BM338" s="14"/>
      <c r="BN338" s="14"/>
      <c r="BO338" s="14"/>
      <c r="BP338" s="14"/>
      <c r="BQ338" s="14"/>
      <c r="BR338" s="14"/>
      <c r="BS338" s="14"/>
      <c r="BT338" s="14"/>
      <c r="BU338" s="14"/>
      <c r="BV338" s="14"/>
      <c r="BW338" s="14"/>
      <c r="BX338" s="14"/>
    </row>
    <row r="339" spans="2:76"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  <c r="O339" s="14"/>
      <c r="P339" s="14"/>
      <c r="Q339" s="14"/>
      <c r="R339" s="14"/>
      <c r="S339" s="14"/>
      <c r="T339" s="14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F339" s="14"/>
      <c r="AG339" s="14"/>
      <c r="AH339" s="14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14"/>
      <c r="AV339" s="14"/>
      <c r="AW339" s="14"/>
      <c r="AX339" s="14"/>
      <c r="AY339" s="14"/>
      <c r="AZ339" s="14"/>
      <c r="BA339" s="14"/>
      <c r="BB339" s="14"/>
      <c r="BC339" s="14"/>
      <c r="BD339" s="14"/>
      <c r="BE339" s="14"/>
      <c r="BF339" s="14"/>
      <c r="BG339" s="14"/>
      <c r="BH339" s="14"/>
      <c r="BI339" s="14"/>
      <c r="BJ339" s="14"/>
      <c r="BK339" s="14"/>
      <c r="BL339" s="14"/>
      <c r="BM339" s="14"/>
      <c r="BN339" s="14"/>
      <c r="BO339" s="14"/>
      <c r="BP339" s="14"/>
      <c r="BQ339" s="14"/>
      <c r="BR339" s="14"/>
      <c r="BS339" s="14"/>
      <c r="BT339" s="14"/>
      <c r="BU339" s="14"/>
      <c r="BV339" s="14"/>
      <c r="BW339" s="14"/>
      <c r="BX339" s="14"/>
    </row>
    <row r="340" spans="2:76"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  <c r="O340" s="14"/>
      <c r="P340" s="14"/>
      <c r="Q340" s="14"/>
      <c r="R340" s="14"/>
      <c r="S340" s="14"/>
      <c r="T340" s="14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F340" s="14"/>
      <c r="AG340" s="14"/>
      <c r="AH340" s="14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14"/>
      <c r="AV340" s="14"/>
      <c r="AW340" s="14"/>
      <c r="AX340" s="14"/>
      <c r="AY340" s="14"/>
      <c r="AZ340" s="14"/>
      <c r="BA340" s="14"/>
      <c r="BB340" s="14"/>
      <c r="BC340" s="14"/>
      <c r="BD340" s="14"/>
      <c r="BE340" s="14"/>
      <c r="BF340" s="14"/>
      <c r="BG340" s="14"/>
      <c r="BH340" s="14"/>
      <c r="BI340" s="14"/>
      <c r="BJ340" s="14"/>
      <c r="BK340" s="14"/>
      <c r="BL340" s="14"/>
      <c r="BM340" s="14"/>
      <c r="BN340" s="14"/>
      <c r="BO340" s="14"/>
      <c r="BP340" s="14"/>
      <c r="BQ340" s="14"/>
      <c r="BR340" s="14"/>
      <c r="BS340" s="14"/>
      <c r="BT340" s="14"/>
      <c r="BU340" s="14"/>
      <c r="BV340" s="14"/>
      <c r="BW340" s="14"/>
      <c r="BX340" s="14"/>
    </row>
    <row r="341" spans="2:76"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  <c r="O341" s="14"/>
      <c r="P341" s="14"/>
      <c r="Q341" s="14"/>
      <c r="R341" s="14"/>
      <c r="S341" s="14"/>
      <c r="T341" s="14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F341" s="14"/>
      <c r="AG341" s="14"/>
      <c r="AH341" s="14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14"/>
      <c r="AV341" s="14"/>
      <c r="AW341" s="14"/>
      <c r="AX341" s="14"/>
      <c r="AY341" s="14"/>
      <c r="AZ341" s="14"/>
      <c r="BA341" s="14"/>
      <c r="BB341" s="14"/>
      <c r="BC341" s="14"/>
      <c r="BD341" s="14"/>
      <c r="BE341" s="14"/>
      <c r="BF341" s="14"/>
      <c r="BG341" s="14"/>
      <c r="BH341" s="14"/>
      <c r="BI341" s="14"/>
      <c r="BJ341" s="14"/>
      <c r="BK341" s="14"/>
      <c r="BL341" s="14"/>
      <c r="BM341" s="14"/>
      <c r="BN341" s="14"/>
      <c r="BO341" s="14"/>
      <c r="BP341" s="14"/>
      <c r="BQ341" s="14"/>
      <c r="BR341" s="14"/>
      <c r="BS341" s="14"/>
      <c r="BT341" s="14"/>
      <c r="BU341" s="14"/>
      <c r="BV341" s="14"/>
      <c r="BW341" s="14"/>
      <c r="BX341" s="14"/>
    </row>
    <row r="342" spans="2:76"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  <c r="O342" s="14"/>
      <c r="P342" s="14"/>
      <c r="Q342" s="14"/>
      <c r="R342" s="14"/>
      <c r="S342" s="14"/>
      <c r="T342" s="14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  <c r="AE342" s="14"/>
      <c r="AF342" s="14"/>
      <c r="AG342" s="14"/>
      <c r="AH342" s="14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14"/>
      <c r="AV342" s="14"/>
      <c r="AW342" s="14"/>
      <c r="AX342" s="14"/>
      <c r="AY342" s="14"/>
      <c r="AZ342" s="14"/>
      <c r="BA342" s="14"/>
      <c r="BB342" s="14"/>
      <c r="BC342" s="14"/>
      <c r="BD342" s="14"/>
      <c r="BE342" s="14"/>
      <c r="BF342" s="14"/>
      <c r="BG342" s="14"/>
      <c r="BH342" s="14"/>
      <c r="BI342" s="14"/>
      <c r="BJ342" s="14"/>
      <c r="BK342" s="14"/>
      <c r="BL342" s="14"/>
      <c r="BM342" s="14"/>
      <c r="BN342" s="14"/>
      <c r="BO342" s="14"/>
      <c r="BP342" s="14"/>
      <c r="BQ342" s="14"/>
      <c r="BR342" s="14"/>
      <c r="BS342" s="14"/>
      <c r="BT342" s="14"/>
      <c r="BU342" s="14"/>
      <c r="BV342" s="14"/>
      <c r="BW342" s="14"/>
      <c r="BX342" s="14"/>
    </row>
    <row r="343" spans="2:76"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  <c r="O343" s="14"/>
      <c r="P343" s="14"/>
      <c r="Q343" s="14"/>
      <c r="R343" s="14"/>
      <c r="S343" s="14"/>
      <c r="T343" s="14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F343" s="14"/>
      <c r="AG343" s="14"/>
      <c r="AH343" s="14"/>
      <c r="AI343" s="14"/>
      <c r="AJ343" s="14"/>
      <c r="AK343" s="14"/>
      <c r="AL343" s="14"/>
      <c r="AM343" s="14"/>
      <c r="AN343" s="14"/>
      <c r="AO343" s="14"/>
      <c r="AP343" s="14"/>
      <c r="AQ343" s="14"/>
      <c r="AR343" s="14"/>
      <c r="AS343" s="14"/>
      <c r="AT343" s="14"/>
      <c r="AU343" s="14"/>
      <c r="AV343" s="14"/>
      <c r="AW343" s="14"/>
      <c r="AX343" s="14"/>
      <c r="AY343" s="14"/>
      <c r="AZ343" s="14"/>
      <c r="BA343" s="14"/>
      <c r="BB343" s="14"/>
      <c r="BC343" s="14"/>
      <c r="BD343" s="14"/>
      <c r="BE343" s="14"/>
      <c r="BF343" s="14"/>
      <c r="BG343" s="14"/>
      <c r="BH343" s="14"/>
      <c r="BI343" s="14"/>
      <c r="BJ343" s="14"/>
      <c r="BK343" s="14"/>
      <c r="BL343" s="14"/>
      <c r="BM343" s="14"/>
      <c r="BN343" s="14"/>
      <c r="BO343" s="14"/>
      <c r="BP343" s="14"/>
      <c r="BQ343" s="14"/>
      <c r="BR343" s="14"/>
      <c r="BS343" s="14"/>
      <c r="BT343" s="14"/>
      <c r="BU343" s="14"/>
      <c r="BV343" s="14"/>
      <c r="BW343" s="14"/>
      <c r="BX343" s="14"/>
    </row>
    <row r="344" spans="2:76"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  <c r="O344" s="14"/>
      <c r="P344" s="14"/>
      <c r="Q344" s="14"/>
      <c r="R344" s="14"/>
      <c r="S344" s="14"/>
      <c r="T344" s="14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  <c r="AE344" s="14"/>
      <c r="AF344" s="14"/>
      <c r="AG344" s="14"/>
      <c r="AH344" s="14"/>
      <c r="AI344" s="14"/>
      <c r="AJ344" s="14"/>
      <c r="AK344" s="14"/>
      <c r="AL344" s="14"/>
      <c r="AM344" s="14"/>
      <c r="AN344" s="14"/>
      <c r="AO344" s="14"/>
      <c r="AP344" s="14"/>
      <c r="AQ344" s="14"/>
      <c r="AR344" s="14"/>
      <c r="AS344" s="14"/>
      <c r="AT344" s="14"/>
      <c r="AU344" s="14"/>
      <c r="AV344" s="14"/>
      <c r="AW344" s="14"/>
      <c r="AX344" s="14"/>
      <c r="AY344" s="14"/>
      <c r="AZ344" s="14"/>
      <c r="BA344" s="14"/>
      <c r="BB344" s="14"/>
      <c r="BC344" s="14"/>
      <c r="BD344" s="14"/>
      <c r="BE344" s="14"/>
      <c r="BF344" s="14"/>
      <c r="BG344" s="14"/>
      <c r="BH344" s="14"/>
      <c r="BI344" s="14"/>
      <c r="BJ344" s="14"/>
      <c r="BK344" s="14"/>
      <c r="BL344" s="14"/>
      <c r="BM344" s="14"/>
      <c r="BN344" s="14"/>
      <c r="BO344" s="14"/>
      <c r="BP344" s="14"/>
      <c r="BQ344" s="14"/>
      <c r="BR344" s="14"/>
      <c r="BS344" s="14"/>
      <c r="BT344" s="14"/>
      <c r="BU344" s="14"/>
      <c r="BV344" s="14"/>
      <c r="BW344" s="14"/>
      <c r="BX344" s="14"/>
    </row>
    <row r="345" spans="2:76"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  <c r="O345" s="14"/>
      <c r="P345" s="14"/>
      <c r="Q345" s="14"/>
      <c r="R345" s="14"/>
      <c r="S345" s="14"/>
      <c r="T345" s="14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  <c r="AE345" s="14"/>
      <c r="AF345" s="14"/>
      <c r="AG345" s="14"/>
      <c r="AH345" s="14"/>
      <c r="AI345" s="14"/>
      <c r="AJ345" s="14"/>
      <c r="AK345" s="14"/>
      <c r="AL345" s="14"/>
      <c r="AM345" s="14"/>
      <c r="AN345" s="14"/>
      <c r="AO345" s="14"/>
      <c r="AP345" s="14"/>
      <c r="AQ345" s="14"/>
      <c r="AR345" s="14"/>
      <c r="AS345" s="14"/>
      <c r="AT345" s="14"/>
      <c r="AU345" s="14"/>
      <c r="AV345" s="14"/>
      <c r="AW345" s="14"/>
      <c r="AX345" s="14"/>
      <c r="AY345" s="14"/>
      <c r="AZ345" s="14"/>
      <c r="BA345" s="14"/>
      <c r="BB345" s="14"/>
      <c r="BC345" s="14"/>
      <c r="BD345" s="14"/>
      <c r="BE345" s="14"/>
      <c r="BF345" s="14"/>
      <c r="BG345" s="14"/>
      <c r="BH345" s="14"/>
      <c r="BI345" s="14"/>
      <c r="BJ345" s="14"/>
      <c r="BK345" s="14"/>
      <c r="BL345" s="14"/>
      <c r="BM345" s="14"/>
      <c r="BN345" s="14"/>
      <c r="BO345" s="14"/>
      <c r="BP345" s="14"/>
      <c r="BQ345" s="14"/>
      <c r="BR345" s="14"/>
      <c r="BS345" s="14"/>
      <c r="BT345" s="14"/>
      <c r="BU345" s="14"/>
      <c r="BV345" s="14"/>
      <c r="BW345" s="14"/>
      <c r="BX345" s="14"/>
    </row>
    <row r="346" spans="2:76"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  <c r="O346" s="14"/>
      <c r="P346" s="14"/>
      <c r="Q346" s="14"/>
      <c r="R346" s="14"/>
      <c r="S346" s="14"/>
      <c r="T346" s="14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  <c r="AE346" s="14"/>
      <c r="AF346" s="14"/>
      <c r="AG346" s="14"/>
      <c r="AH346" s="14"/>
      <c r="AI346" s="14"/>
      <c r="AJ346" s="14"/>
      <c r="AK346" s="14"/>
      <c r="AL346" s="14"/>
      <c r="AM346" s="14"/>
      <c r="AN346" s="14"/>
      <c r="AO346" s="14"/>
      <c r="AP346" s="14"/>
      <c r="AQ346" s="14"/>
      <c r="AR346" s="14"/>
      <c r="AS346" s="14"/>
      <c r="AT346" s="14"/>
      <c r="AU346" s="14"/>
      <c r="AV346" s="14"/>
      <c r="AW346" s="14"/>
      <c r="AX346" s="14"/>
      <c r="AY346" s="14"/>
      <c r="AZ346" s="14"/>
      <c r="BA346" s="14"/>
      <c r="BB346" s="14"/>
      <c r="BC346" s="14"/>
      <c r="BD346" s="14"/>
      <c r="BE346" s="14"/>
      <c r="BF346" s="14"/>
      <c r="BG346" s="14"/>
      <c r="BH346" s="14"/>
      <c r="BI346" s="14"/>
      <c r="BJ346" s="14"/>
      <c r="BK346" s="14"/>
      <c r="BL346" s="14"/>
      <c r="BM346" s="14"/>
      <c r="BN346" s="14"/>
      <c r="BO346" s="14"/>
      <c r="BP346" s="14"/>
      <c r="BQ346" s="14"/>
      <c r="BR346" s="14"/>
      <c r="BS346" s="14"/>
      <c r="BT346" s="14"/>
      <c r="BU346" s="14"/>
      <c r="BV346" s="14"/>
      <c r="BW346" s="14"/>
      <c r="BX346" s="14"/>
    </row>
    <row r="347" spans="2:76"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  <c r="O347" s="14"/>
      <c r="P347" s="14"/>
      <c r="Q347" s="14"/>
      <c r="R347" s="14"/>
      <c r="S347" s="14"/>
      <c r="T347" s="14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F347" s="14"/>
      <c r="AG347" s="14"/>
      <c r="AH347" s="14"/>
      <c r="AI347" s="14"/>
      <c r="AJ347" s="14"/>
      <c r="AK347" s="14"/>
      <c r="AL347" s="14"/>
      <c r="AM347" s="14"/>
      <c r="AN347" s="14"/>
      <c r="AO347" s="14"/>
      <c r="AP347" s="14"/>
      <c r="AQ347" s="14"/>
      <c r="AR347" s="14"/>
      <c r="AS347" s="14"/>
      <c r="AT347" s="14"/>
      <c r="AU347" s="14"/>
      <c r="AV347" s="14"/>
      <c r="AW347" s="14"/>
      <c r="AX347" s="14"/>
      <c r="AY347" s="14"/>
      <c r="AZ347" s="14"/>
      <c r="BA347" s="14"/>
      <c r="BB347" s="14"/>
      <c r="BC347" s="14"/>
      <c r="BD347" s="14"/>
      <c r="BE347" s="14"/>
      <c r="BF347" s="14"/>
      <c r="BG347" s="14"/>
      <c r="BH347" s="14"/>
      <c r="BI347" s="14"/>
      <c r="BJ347" s="14"/>
      <c r="BK347" s="14"/>
      <c r="BL347" s="14"/>
      <c r="BM347" s="14"/>
      <c r="BN347" s="14"/>
      <c r="BO347" s="14"/>
      <c r="BP347" s="14"/>
      <c r="BQ347" s="14"/>
      <c r="BR347" s="14"/>
      <c r="BS347" s="14"/>
      <c r="BT347" s="14"/>
      <c r="BU347" s="14"/>
      <c r="BV347" s="14"/>
      <c r="BW347" s="14"/>
      <c r="BX347" s="14"/>
    </row>
    <row r="348" spans="2:76"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  <c r="O348" s="14"/>
      <c r="P348" s="14"/>
      <c r="Q348" s="14"/>
      <c r="R348" s="14"/>
      <c r="S348" s="14"/>
      <c r="T348" s="14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F348" s="14"/>
      <c r="AG348" s="14"/>
      <c r="AH348" s="14"/>
      <c r="AI348" s="14"/>
      <c r="AJ348" s="14"/>
      <c r="AK348" s="14"/>
      <c r="AL348" s="14"/>
      <c r="AM348" s="14"/>
      <c r="AN348" s="14"/>
      <c r="AO348" s="14"/>
      <c r="AP348" s="14"/>
      <c r="AQ348" s="14"/>
      <c r="AR348" s="14"/>
      <c r="AS348" s="14"/>
      <c r="AT348" s="14"/>
      <c r="AU348" s="14"/>
      <c r="AV348" s="14"/>
      <c r="AW348" s="14"/>
      <c r="AX348" s="14"/>
      <c r="AY348" s="14"/>
      <c r="AZ348" s="14"/>
      <c r="BA348" s="14"/>
      <c r="BB348" s="14"/>
      <c r="BC348" s="14"/>
      <c r="BD348" s="14"/>
      <c r="BE348" s="14"/>
      <c r="BF348" s="14"/>
      <c r="BG348" s="14"/>
      <c r="BH348" s="14"/>
      <c r="BI348" s="14"/>
      <c r="BJ348" s="14"/>
      <c r="BK348" s="14"/>
      <c r="BL348" s="14"/>
      <c r="BM348" s="14"/>
      <c r="BN348" s="14"/>
      <c r="BO348" s="14"/>
      <c r="BP348" s="14"/>
      <c r="BQ348" s="14"/>
      <c r="BR348" s="14"/>
      <c r="BS348" s="14"/>
      <c r="BT348" s="14"/>
      <c r="BU348" s="14"/>
      <c r="BV348" s="14"/>
      <c r="BW348" s="14"/>
      <c r="BX348" s="14"/>
    </row>
    <row r="349" spans="2:76"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  <c r="O349" s="14"/>
      <c r="P349" s="14"/>
      <c r="Q349" s="14"/>
      <c r="R349" s="14"/>
      <c r="S349" s="14"/>
      <c r="T349" s="14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  <c r="AE349" s="14"/>
      <c r="AF349" s="14"/>
      <c r="AG349" s="14"/>
      <c r="AH349" s="14"/>
      <c r="AI349" s="14"/>
      <c r="AJ349" s="14"/>
      <c r="AK349" s="14"/>
      <c r="AL349" s="14"/>
      <c r="AM349" s="14"/>
      <c r="AN349" s="14"/>
      <c r="AO349" s="14"/>
      <c r="AP349" s="14"/>
      <c r="AQ349" s="14"/>
      <c r="AR349" s="14"/>
      <c r="AS349" s="14"/>
      <c r="AT349" s="14"/>
      <c r="AU349" s="14"/>
      <c r="AV349" s="14"/>
      <c r="AW349" s="14"/>
      <c r="AX349" s="14"/>
      <c r="AY349" s="14"/>
      <c r="AZ349" s="14"/>
      <c r="BA349" s="14"/>
      <c r="BB349" s="14"/>
      <c r="BC349" s="14"/>
      <c r="BD349" s="14"/>
      <c r="BE349" s="14"/>
      <c r="BF349" s="14"/>
      <c r="BG349" s="14"/>
      <c r="BH349" s="14"/>
      <c r="BI349" s="14"/>
      <c r="BJ349" s="14"/>
      <c r="BK349" s="14"/>
      <c r="BL349" s="14"/>
      <c r="BM349" s="14"/>
      <c r="BN349" s="14"/>
      <c r="BO349" s="14"/>
      <c r="BP349" s="14"/>
      <c r="BQ349" s="14"/>
      <c r="BR349" s="14"/>
      <c r="BS349" s="14"/>
      <c r="BT349" s="14"/>
      <c r="BU349" s="14"/>
      <c r="BV349" s="14"/>
      <c r="BW349" s="14"/>
      <c r="BX349" s="14"/>
    </row>
    <row r="350" spans="2:76"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  <c r="O350" s="14"/>
      <c r="P350" s="14"/>
      <c r="Q350" s="14"/>
      <c r="R350" s="14"/>
      <c r="S350" s="14"/>
      <c r="T350" s="14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F350" s="14"/>
      <c r="AG350" s="14"/>
      <c r="AH350" s="14"/>
      <c r="AI350" s="14"/>
      <c r="AJ350" s="14"/>
      <c r="AK350" s="14"/>
      <c r="AL350" s="14"/>
      <c r="AM350" s="14"/>
      <c r="AN350" s="14"/>
      <c r="AO350" s="14"/>
      <c r="AP350" s="14"/>
      <c r="AQ350" s="14"/>
      <c r="AR350" s="14"/>
      <c r="AS350" s="14"/>
      <c r="AT350" s="14"/>
      <c r="AU350" s="14"/>
      <c r="AV350" s="14"/>
      <c r="AW350" s="14"/>
      <c r="AX350" s="14"/>
      <c r="AY350" s="14"/>
      <c r="AZ350" s="14"/>
      <c r="BA350" s="14"/>
      <c r="BB350" s="14"/>
      <c r="BC350" s="14"/>
      <c r="BD350" s="14"/>
      <c r="BE350" s="14"/>
      <c r="BF350" s="14"/>
      <c r="BG350" s="14"/>
      <c r="BH350" s="14"/>
      <c r="BI350" s="14"/>
      <c r="BJ350" s="14"/>
      <c r="BK350" s="14"/>
      <c r="BL350" s="14"/>
      <c r="BM350" s="14"/>
      <c r="BN350" s="14"/>
      <c r="BO350" s="14"/>
      <c r="BP350" s="14"/>
      <c r="BQ350" s="14"/>
      <c r="BR350" s="14"/>
      <c r="BS350" s="14"/>
      <c r="BT350" s="14"/>
      <c r="BU350" s="14"/>
      <c r="BV350" s="14"/>
      <c r="BW350" s="14"/>
      <c r="BX350" s="14"/>
    </row>
    <row r="351" spans="2:76"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  <c r="O351" s="14"/>
      <c r="P351" s="14"/>
      <c r="Q351" s="14"/>
      <c r="R351" s="14"/>
      <c r="S351" s="14"/>
      <c r="T351" s="14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  <c r="AE351" s="14"/>
      <c r="AF351" s="14"/>
      <c r="AG351" s="14"/>
      <c r="AH351" s="14"/>
      <c r="AI351" s="14"/>
      <c r="AJ351" s="14"/>
      <c r="AK351" s="14"/>
      <c r="AL351" s="14"/>
      <c r="AM351" s="14"/>
      <c r="AN351" s="14"/>
      <c r="AO351" s="14"/>
      <c r="AP351" s="14"/>
      <c r="AQ351" s="14"/>
      <c r="AR351" s="14"/>
      <c r="AS351" s="14"/>
      <c r="AT351" s="14"/>
      <c r="AU351" s="14"/>
      <c r="AV351" s="14"/>
      <c r="AW351" s="14"/>
      <c r="AX351" s="14"/>
      <c r="AY351" s="14"/>
      <c r="AZ351" s="14"/>
      <c r="BA351" s="14"/>
      <c r="BB351" s="14"/>
      <c r="BC351" s="14"/>
      <c r="BD351" s="14"/>
      <c r="BE351" s="14"/>
      <c r="BF351" s="14"/>
      <c r="BG351" s="14"/>
      <c r="BH351" s="14"/>
      <c r="BI351" s="14"/>
      <c r="BJ351" s="14"/>
      <c r="BK351" s="14"/>
      <c r="BL351" s="14"/>
      <c r="BM351" s="14"/>
      <c r="BN351" s="14"/>
      <c r="BO351" s="14"/>
      <c r="BP351" s="14"/>
      <c r="BQ351" s="14"/>
      <c r="BR351" s="14"/>
      <c r="BS351" s="14"/>
      <c r="BT351" s="14"/>
      <c r="BU351" s="14"/>
      <c r="BV351" s="14"/>
      <c r="BW351" s="14"/>
      <c r="BX351" s="14"/>
    </row>
    <row r="352" spans="2:76"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  <c r="O352" s="14"/>
      <c r="P352" s="14"/>
      <c r="Q352" s="14"/>
      <c r="R352" s="14"/>
      <c r="S352" s="14"/>
      <c r="T352" s="14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F352" s="14"/>
      <c r="AG352" s="14"/>
      <c r="AH352" s="14"/>
      <c r="AI352" s="14"/>
      <c r="AJ352" s="14"/>
      <c r="AK352" s="14"/>
      <c r="AL352" s="14"/>
      <c r="AM352" s="14"/>
      <c r="AN352" s="14"/>
      <c r="AO352" s="14"/>
      <c r="AP352" s="14"/>
      <c r="AQ352" s="14"/>
      <c r="AR352" s="14"/>
      <c r="AS352" s="14"/>
      <c r="AT352" s="14"/>
      <c r="AU352" s="14"/>
      <c r="AV352" s="14"/>
      <c r="AW352" s="14"/>
      <c r="AX352" s="14"/>
      <c r="AY352" s="14"/>
      <c r="AZ352" s="14"/>
      <c r="BA352" s="14"/>
      <c r="BB352" s="14"/>
      <c r="BC352" s="14"/>
      <c r="BD352" s="14"/>
      <c r="BE352" s="14"/>
      <c r="BF352" s="14"/>
      <c r="BG352" s="14"/>
      <c r="BH352" s="14"/>
      <c r="BI352" s="14"/>
      <c r="BJ352" s="14"/>
      <c r="BK352" s="14"/>
      <c r="BL352" s="14"/>
      <c r="BM352" s="14"/>
      <c r="BN352" s="14"/>
      <c r="BO352" s="14"/>
      <c r="BP352" s="14"/>
      <c r="BQ352" s="14"/>
      <c r="BR352" s="14"/>
      <c r="BS352" s="14"/>
      <c r="BT352" s="14"/>
      <c r="BU352" s="14"/>
      <c r="BV352" s="14"/>
      <c r="BW352" s="14"/>
      <c r="BX352" s="14"/>
    </row>
    <row r="353" spans="2:76"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  <c r="O353" s="14"/>
      <c r="P353" s="14"/>
      <c r="Q353" s="14"/>
      <c r="R353" s="14"/>
      <c r="S353" s="14"/>
      <c r="T353" s="14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F353" s="14"/>
      <c r="AG353" s="14"/>
      <c r="AH353" s="14"/>
      <c r="AI353" s="14"/>
      <c r="AJ353" s="14"/>
      <c r="AK353" s="14"/>
      <c r="AL353" s="14"/>
      <c r="AM353" s="14"/>
      <c r="AN353" s="14"/>
      <c r="AO353" s="14"/>
      <c r="AP353" s="14"/>
      <c r="AQ353" s="14"/>
      <c r="AR353" s="14"/>
      <c r="AS353" s="14"/>
      <c r="AT353" s="14"/>
      <c r="AU353" s="14"/>
      <c r="AV353" s="14"/>
      <c r="AW353" s="14"/>
      <c r="AX353" s="14"/>
      <c r="AY353" s="14"/>
      <c r="AZ353" s="14"/>
      <c r="BA353" s="14"/>
      <c r="BB353" s="14"/>
      <c r="BC353" s="14"/>
      <c r="BD353" s="14"/>
      <c r="BE353" s="14"/>
      <c r="BF353" s="14"/>
      <c r="BG353" s="14"/>
      <c r="BH353" s="14"/>
      <c r="BI353" s="14"/>
      <c r="BJ353" s="14"/>
      <c r="BK353" s="14"/>
      <c r="BL353" s="14"/>
      <c r="BM353" s="14"/>
      <c r="BN353" s="14"/>
      <c r="BO353" s="14"/>
      <c r="BP353" s="14"/>
      <c r="BQ353" s="14"/>
      <c r="BR353" s="14"/>
      <c r="BS353" s="14"/>
      <c r="BT353" s="14"/>
      <c r="BU353" s="14"/>
      <c r="BV353" s="14"/>
      <c r="BW353" s="14"/>
      <c r="BX353" s="14"/>
    </row>
    <row r="354" spans="2:76"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  <c r="O354" s="14"/>
      <c r="P354" s="14"/>
      <c r="Q354" s="14"/>
      <c r="R354" s="14"/>
      <c r="S354" s="14"/>
      <c r="T354" s="14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  <c r="AE354" s="14"/>
      <c r="AF354" s="14"/>
      <c r="AG354" s="14"/>
      <c r="AH354" s="14"/>
      <c r="AI354" s="14"/>
      <c r="AJ354" s="14"/>
      <c r="AK354" s="14"/>
      <c r="AL354" s="14"/>
      <c r="AM354" s="14"/>
      <c r="AN354" s="14"/>
      <c r="AO354" s="14"/>
      <c r="AP354" s="14"/>
      <c r="AQ354" s="14"/>
      <c r="AR354" s="14"/>
      <c r="AS354" s="14"/>
      <c r="AT354" s="14"/>
      <c r="AU354" s="14"/>
      <c r="AV354" s="14"/>
      <c r="AW354" s="14"/>
      <c r="AX354" s="14"/>
      <c r="AY354" s="14"/>
      <c r="AZ354" s="14"/>
      <c r="BA354" s="14"/>
      <c r="BB354" s="14"/>
      <c r="BC354" s="14"/>
      <c r="BD354" s="14"/>
      <c r="BE354" s="14"/>
      <c r="BF354" s="14"/>
      <c r="BG354" s="14"/>
      <c r="BH354" s="14"/>
      <c r="BI354" s="14"/>
      <c r="BJ354" s="14"/>
      <c r="BK354" s="14"/>
      <c r="BL354" s="14"/>
      <c r="BM354" s="14"/>
      <c r="BN354" s="14"/>
      <c r="BO354" s="14"/>
      <c r="BP354" s="14"/>
      <c r="BQ354" s="14"/>
      <c r="BR354" s="14"/>
      <c r="BS354" s="14"/>
      <c r="BT354" s="14"/>
      <c r="BU354" s="14"/>
      <c r="BV354" s="14"/>
      <c r="BW354" s="14"/>
      <c r="BX354" s="14"/>
    </row>
    <row r="355" spans="2:76"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  <c r="O355" s="14"/>
      <c r="P355" s="14"/>
      <c r="Q355" s="14"/>
      <c r="R355" s="14"/>
      <c r="S355" s="14"/>
      <c r="T355" s="14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F355" s="14"/>
      <c r="AG355" s="14"/>
      <c r="AH355" s="14"/>
      <c r="AI355" s="14"/>
      <c r="AJ355" s="14"/>
      <c r="AK355" s="14"/>
      <c r="AL355" s="14"/>
      <c r="AM355" s="14"/>
      <c r="AN355" s="14"/>
      <c r="AO355" s="14"/>
      <c r="AP355" s="14"/>
      <c r="AQ355" s="14"/>
      <c r="AR355" s="14"/>
      <c r="AS355" s="14"/>
      <c r="AT355" s="14"/>
      <c r="AU355" s="14"/>
      <c r="AV355" s="14"/>
      <c r="AW355" s="14"/>
      <c r="AX355" s="14"/>
      <c r="AY355" s="14"/>
      <c r="AZ355" s="14"/>
      <c r="BA355" s="14"/>
      <c r="BB355" s="14"/>
      <c r="BC355" s="14"/>
      <c r="BD355" s="14"/>
      <c r="BE355" s="14"/>
      <c r="BF355" s="14"/>
      <c r="BG355" s="14"/>
      <c r="BH355" s="14"/>
      <c r="BI355" s="14"/>
      <c r="BJ355" s="14"/>
      <c r="BK355" s="14"/>
      <c r="BL355" s="14"/>
      <c r="BM355" s="14"/>
      <c r="BN355" s="14"/>
      <c r="BO355" s="14"/>
      <c r="BP355" s="14"/>
      <c r="BQ355" s="14"/>
      <c r="BR355" s="14"/>
      <c r="BS355" s="14"/>
      <c r="BT355" s="14"/>
      <c r="BU355" s="14"/>
      <c r="BV355" s="14"/>
      <c r="BW355" s="14"/>
      <c r="BX355" s="14"/>
    </row>
    <row r="356" spans="2:76"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  <c r="O356" s="14"/>
      <c r="P356" s="14"/>
      <c r="Q356" s="14"/>
      <c r="R356" s="14"/>
      <c r="S356" s="14"/>
      <c r="T356" s="14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  <c r="AE356" s="14"/>
      <c r="AF356" s="14"/>
      <c r="AG356" s="14"/>
      <c r="AH356" s="14"/>
      <c r="AI356" s="14"/>
      <c r="AJ356" s="14"/>
      <c r="AK356" s="14"/>
      <c r="AL356" s="14"/>
      <c r="AM356" s="14"/>
      <c r="AN356" s="14"/>
      <c r="AO356" s="14"/>
      <c r="AP356" s="14"/>
      <c r="AQ356" s="14"/>
      <c r="AR356" s="14"/>
      <c r="AS356" s="14"/>
      <c r="AT356" s="14"/>
      <c r="AU356" s="14"/>
      <c r="AV356" s="14"/>
      <c r="AW356" s="14"/>
      <c r="AX356" s="14"/>
      <c r="AY356" s="14"/>
      <c r="AZ356" s="14"/>
      <c r="BA356" s="14"/>
      <c r="BB356" s="14"/>
      <c r="BC356" s="14"/>
      <c r="BD356" s="14"/>
      <c r="BE356" s="14"/>
      <c r="BF356" s="14"/>
      <c r="BG356" s="14"/>
      <c r="BH356" s="14"/>
      <c r="BI356" s="14"/>
      <c r="BJ356" s="14"/>
      <c r="BK356" s="14"/>
      <c r="BL356" s="14"/>
      <c r="BM356" s="14"/>
      <c r="BN356" s="14"/>
      <c r="BO356" s="14"/>
      <c r="BP356" s="14"/>
      <c r="BQ356" s="14"/>
      <c r="BR356" s="14"/>
      <c r="BS356" s="14"/>
      <c r="BT356" s="14"/>
      <c r="BU356" s="14"/>
      <c r="BV356" s="14"/>
      <c r="BW356" s="14"/>
      <c r="BX356" s="14"/>
    </row>
    <row r="357" spans="2:76"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  <c r="O357" s="14"/>
      <c r="P357" s="14"/>
      <c r="Q357" s="14"/>
      <c r="R357" s="14"/>
      <c r="S357" s="14"/>
      <c r="T357" s="14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F357" s="14"/>
      <c r="AG357" s="14"/>
      <c r="AH357" s="14"/>
      <c r="AI357" s="14"/>
      <c r="AJ357" s="14"/>
      <c r="AK357" s="14"/>
      <c r="AL357" s="14"/>
      <c r="AM357" s="14"/>
      <c r="AN357" s="14"/>
      <c r="AO357" s="14"/>
      <c r="AP357" s="14"/>
      <c r="AQ357" s="14"/>
      <c r="AR357" s="14"/>
      <c r="AS357" s="14"/>
      <c r="AT357" s="14"/>
      <c r="AU357" s="14"/>
      <c r="AV357" s="14"/>
      <c r="AW357" s="14"/>
      <c r="AX357" s="14"/>
      <c r="AY357" s="14"/>
      <c r="AZ357" s="14"/>
      <c r="BA357" s="14"/>
      <c r="BB357" s="14"/>
      <c r="BC357" s="14"/>
      <c r="BD357" s="14"/>
      <c r="BE357" s="14"/>
      <c r="BF357" s="14"/>
      <c r="BG357" s="14"/>
      <c r="BH357" s="14"/>
      <c r="BI357" s="14"/>
      <c r="BJ357" s="14"/>
      <c r="BK357" s="14"/>
      <c r="BL357" s="14"/>
      <c r="BM357" s="14"/>
      <c r="BN357" s="14"/>
      <c r="BO357" s="14"/>
      <c r="BP357" s="14"/>
      <c r="BQ357" s="14"/>
      <c r="BR357" s="14"/>
      <c r="BS357" s="14"/>
      <c r="BT357" s="14"/>
      <c r="BU357" s="14"/>
      <c r="BV357" s="14"/>
      <c r="BW357" s="14"/>
      <c r="BX357" s="14"/>
    </row>
    <row r="358" spans="2:76"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  <c r="O358" s="14"/>
      <c r="P358" s="14"/>
      <c r="Q358" s="14"/>
      <c r="R358" s="14"/>
      <c r="S358" s="14"/>
      <c r="T358" s="14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  <c r="AE358" s="14"/>
      <c r="AF358" s="14"/>
      <c r="AG358" s="14"/>
      <c r="AH358" s="14"/>
      <c r="AI358" s="14"/>
      <c r="AJ358" s="14"/>
      <c r="AK358" s="14"/>
      <c r="AL358" s="14"/>
      <c r="AM358" s="14"/>
      <c r="AN358" s="14"/>
      <c r="AO358" s="14"/>
      <c r="AP358" s="14"/>
      <c r="AQ358" s="14"/>
      <c r="AR358" s="14"/>
      <c r="AS358" s="14"/>
      <c r="AT358" s="14"/>
      <c r="AU358" s="14"/>
      <c r="AV358" s="14"/>
      <c r="AW358" s="14"/>
      <c r="AX358" s="14"/>
      <c r="AY358" s="14"/>
      <c r="AZ358" s="14"/>
      <c r="BA358" s="14"/>
      <c r="BB358" s="14"/>
      <c r="BC358" s="14"/>
      <c r="BD358" s="14"/>
      <c r="BE358" s="14"/>
      <c r="BF358" s="14"/>
      <c r="BG358" s="14"/>
      <c r="BH358" s="14"/>
      <c r="BI358" s="14"/>
      <c r="BJ358" s="14"/>
      <c r="BK358" s="14"/>
      <c r="BL358" s="14"/>
      <c r="BM358" s="14"/>
      <c r="BN358" s="14"/>
      <c r="BO358" s="14"/>
      <c r="BP358" s="14"/>
      <c r="BQ358" s="14"/>
      <c r="BR358" s="14"/>
      <c r="BS358" s="14"/>
      <c r="BT358" s="14"/>
      <c r="BU358" s="14"/>
      <c r="BV358" s="14"/>
      <c r="BW358" s="14"/>
      <c r="BX358" s="14"/>
    </row>
    <row r="359" spans="2:76"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  <c r="O359" s="14"/>
      <c r="P359" s="14"/>
      <c r="Q359" s="14"/>
      <c r="R359" s="14"/>
      <c r="S359" s="14"/>
      <c r="T359" s="14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F359" s="14"/>
      <c r="AG359" s="14"/>
      <c r="AH359" s="14"/>
      <c r="AI359" s="14"/>
      <c r="AJ359" s="14"/>
      <c r="AK359" s="14"/>
      <c r="AL359" s="14"/>
      <c r="AM359" s="14"/>
      <c r="AN359" s="14"/>
      <c r="AO359" s="14"/>
      <c r="AP359" s="14"/>
      <c r="AQ359" s="14"/>
      <c r="AR359" s="14"/>
      <c r="AS359" s="14"/>
      <c r="AT359" s="14"/>
      <c r="AU359" s="14"/>
      <c r="AV359" s="14"/>
      <c r="AW359" s="14"/>
      <c r="AX359" s="14"/>
      <c r="AY359" s="14"/>
      <c r="AZ359" s="14"/>
      <c r="BA359" s="14"/>
      <c r="BB359" s="14"/>
      <c r="BC359" s="14"/>
      <c r="BD359" s="14"/>
      <c r="BE359" s="14"/>
      <c r="BF359" s="14"/>
      <c r="BG359" s="14"/>
      <c r="BH359" s="14"/>
      <c r="BI359" s="14"/>
      <c r="BJ359" s="14"/>
      <c r="BK359" s="14"/>
      <c r="BL359" s="14"/>
      <c r="BM359" s="14"/>
      <c r="BN359" s="14"/>
      <c r="BO359" s="14"/>
      <c r="BP359" s="14"/>
      <c r="BQ359" s="14"/>
      <c r="BR359" s="14"/>
      <c r="BS359" s="14"/>
      <c r="BT359" s="14"/>
      <c r="BU359" s="14"/>
      <c r="BV359" s="14"/>
      <c r="BW359" s="14"/>
      <c r="BX359" s="14"/>
    </row>
    <row r="360" spans="2:76"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  <c r="O360" s="14"/>
      <c r="P360" s="14"/>
      <c r="Q360" s="14"/>
      <c r="R360" s="14"/>
      <c r="S360" s="14"/>
      <c r="T360" s="14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F360" s="14"/>
      <c r="AG360" s="14"/>
      <c r="AH360" s="14"/>
      <c r="AI360" s="14"/>
      <c r="AJ360" s="14"/>
      <c r="AK360" s="14"/>
      <c r="AL360" s="14"/>
      <c r="AM360" s="14"/>
      <c r="AN360" s="14"/>
      <c r="AO360" s="14"/>
      <c r="AP360" s="14"/>
      <c r="AQ360" s="14"/>
      <c r="AR360" s="14"/>
      <c r="AS360" s="14"/>
      <c r="AT360" s="14"/>
      <c r="AU360" s="14"/>
      <c r="AV360" s="14"/>
      <c r="AW360" s="14"/>
      <c r="AX360" s="14"/>
      <c r="AY360" s="14"/>
      <c r="AZ360" s="14"/>
      <c r="BA360" s="14"/>
      <c r="BB360" s="14"/>
      <c r="BC360" s="14"/>
      <c r="BD360" s="14"/>
      <c r="BE360" s="14"/>
      <c r="BF360" s="14"/>
      <c r="BG360" s="14"/>
      <c r="BH360" s="14"/>
      <c r="BI360" s="14"/>
      <c r="BJ360" s="14"/>
      <c r="BK360" s="14"/>
      <c r="BL360" s="14"/>
      <c r="BM360" s="14"/>
      <c r="BN360" s="14"/>
      <c r="BO360" s="14"/>
      <c r="BP360" s="14"/>
      <c r="BQ360" s="14"/>
      <c r="BR360" s="14"/>
      <c r="BS360" s="14"/>
      <c r="BT360" s="14"/>
      <c r="BU360" s="14"/>
      <c r="BV360" s="14"/>
      <c r="BW360" s="14"/>
      <c r="BX360" s="14"/>
    </row>
    <row r="361" spans="2:76"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  <c r="O361" s="14"/>
      <c r="P361" s="14"/>
      <c r="Q361" s="14"/>
      <c r="R361" s="14"/>
      <c r="S361" s="14"/>
      <c r="T361" s="14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  <c r="AE361" s="14"/>
      <c r="AF361" s="14"/>
      <c r="AG361" s="14"/>
      <c r="AH361" s="14"/>
      <c r="AI361" s="14"/>
      <c r="AJ361" s="14"/>
      <c r="AK361" s="14"/>
      <c r="AL361" s="14"/>
      <c r="AM361" s="14"/>
      <c r="AN361" s="14"/>
      <c r="AO361" s="14"/>
      <c r="AP361" s="14"/>
      <c r="AQ361" s="14"/>
      <c r="AR361" s="14"/>
      <c r="AS361" s="14"/>
      <c r="AT361" s="14"/>
      <c r="AU361" s="14"/>
      <c r="AV361" s="14"/>
      <c r="AW361" s="14"/>
      <c r="AX361" s="14"/>
      <c r="AY361" s="14"/>
      <c r="AZ361" s="14"/>
      <c r="BA361" s="14"/>
      <c r="BB361" s="14"/>
      <c r="BC361" s="14"/>
      <c r="BD361" s="14"/>
      <c r="BE361" s="14"/>
      <c r="BF361" s="14"/>
      <c r="BG361" s="14"/>
      <c r="BH361" s="14"/>
      <c r="BI361" s="14"/>
      <c r="BJ361" s="14"/>
      <c r="BK361" s="14"/>
      <c r="BL361" s="14"/>
      <c r="BM361" s="14"/>
      <c r="BN361" s="14"/>
      <c r="BO361" s="14"/>
      <c r="BP361" s="14"/>
      <c r="BQ361" s="14"/>
      <c r="BR361" s="14"/>
      <c r="BS361" s="14"/>
      <c r="BT361" s="14"/>
      <c r="BU361" s="14"/>
      <c r="BV361" s="14"/>
      <c r="BW361" s="14"/>
      <c r="BX361" s="14"/>
    </row>
    <row r="362" spans="2:76"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  <c r="O362" s="14"/>
      <c r="P362" s="14"/>
      <c r="Q362" s="14"/>
      <c r="R362" s="14"/>
      <c r="S362" s="14"/>
      <c r="T362" s="14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F362" s="14"/>
      <c r="AG362" s="14"/>
      <c r="AH362" s="14"/>
      <c r="AI362" s="14"/>
      <c r="AJ362" s="14"/>
      <c r="AK362" s="14"/>
      <c r="AL362" s="14"/>
      <c r="AM362" s="14"/>
      <c r="AN362" s="14"/>
      <c r="AO362" s="14"/>
      <c r="AP362" s="14"/>
      <c r="AQ362" s="14"/>
      <c r="AR362" s="14"/>
      <c r="AS362" s="14"/>
      <c r="AT362" s="14"/>
      <c r="AU362" s="14"/>
      <c r="AV362" s="14"/>
      <c r="AW362" s="14"/>
      <c r="AX362" s="14"/>
      <c r="AY362" s="14"/>
      <c r="AZ362" s="14"/>
      <c r="BA362" s="14"/>
      <c r="BB362" s="14"/>
      <c r="BC362" s="14"/>
      <c r="BD362" s="14"/>
      <c r="BE362" s="14"/>
      <c r="BF362" s="14"/>
      <c r="BG362" s="14"/>
      <c r="BH362" s="14"/>
      <c r="BI362" s="14"/>
      <c r="BJ362" s="14"/>
      <c r="BK362" s="14"/>
      <c r="BL362" s="14"/>
      <c r="BM362" s="14"/>
      <c r="BN362" s="14"/>
      <c r="BO362" s="14"/>
      <c r="BP362" s="14"/>
      <c r="BQ362" s="14"/>
      <c r="BR362" s="14"/>
      <c r="BS362" s="14"/>
      <c r="BT362" s="14"/>
      <c r="BU362" s="14"/>
      <c r="BV362" s="14"/>
      <c r="BW362" s="14"/>
      <c r="BX362" s="14"/>
    </row>
    <row r="363" spans="2:76"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  <c r="O363" s="14"/>
      <c r="P363" s="14"/>
      <c r="Q363" s="14"/>
      <c r="R363" s="14"/>
      <c r="S363" s="14"/>
      <c r="T363" s="14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  <c r="AE363" s="14"/>
      <c r="AF363" s="14"/>
      <c r="AG363" s="14"/>
      <c r="AH363" s="14"/>
      <c r="AI363" s="14"/>
      <c r="AJ363" s="14"/>
      <c r="AK363" s="14"/>
      <c r="AL363" s="14"/>
      <c r="AM363" s="14"/>
      <c r="AN363" s="14"/>
      <c r="AO363" s="14"/>
      <c r="AP363" s="14"/>
      <c r="AQ363" s="14"/>
      <c r="AR363" s="14"/>
      <c r="AS363" s="14"/>
      <c r="AT363" s="14"/>
      <c r="AU363" s="14"/>
      <c r="AV363" s="14"/>
      <c r="AW363" s="14"/>
      <c r="AX363" s="14"/>
      <c r="AY363" s="14"/>
      <c r="AZ363" s="14"/>
      <c r="BA363" s="14"/>
      <c r="BB363" s="14"/>
      <c r="BC363" s="14"/>
      <c r="BD363" s="14"/>
      <c r="BE363" s="14"/>
      <c r="BF363" s="14"/>
      <c r="BG363" s="14"/>
      <c r="BH363" s="14"/>
      <c r="BI363" s="14"/>
      <c r="BJ363" s="14"/>
      <c r="BK363" s="14"/>
      <c r="BL363" s="14"/>
      <c r="BM363" s="14"/>
      <c r="BN363" s="14"/>
      <c r="BO363" s="14"/>
      <c r="BP363" s="14"/>
      <c r="BQ363" s="14"/>
      <c r="BR363" s="14"/>
      <c r="BS363" s="14"/>
      <c r="BT363" s="14"/>
      <c r="BU363" s="14"/>
      <c r="BV363" s="14"/>
      <c r="BW363" s="14"/>
      <c r="BX363" s="14"/>
    </row>
    <row r="364" spans="2:76"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  <c r="O364" s="14"/>
      <c r="P364" s="14"/>
      <c r="Q364" s="14"/>
      <c r="R364" s="14"/>
      <c r="S364" s="14"/>
      <c r="T364" s="14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  <c r="AE364" s="14"/>
      <c r="AF364" s="14"/>
      <c r="AG364" s="14"/>
      <c r="AH364" s="14"/>
      <c r="AI364" s="14"/>
      <c r="AJ364" s="14"/>
      <c r="AK364" s="14"/>
      <c r="AL364" s="14"/>
      <c r="AM364" s="14"/>
      <c r="AN364" s="14"/>
      <c r="AO364" s="14"/>
      <c r="AP364" s="14"/>
      <c r="AQ364" s="14"/>
      <c r="AR364" s="14"/>
      <c r="AS364" s="14"/>
      <c r="AT364" s="14"/>
      <c r="AU364" s="14"/>
      <c r="AV364" s="14"/>
      <c r="AW364" s="14"/>
      <c r="AX364" s="14"/>
      <c r="AY364" s="14"/>
      <c r="AZ364" s="14"/>
      <c r="BA364" s="14"/>
      <c r="BB364" s="14"/>
      <c r="BC364" s="14"/>
      <c r="BD364" s="14"/>
      <c r="BE364" s="14"/>
      <c r="BF364" s="14"/>
      <c r="BG364" s="14"/>
      <c r="BH364" s="14"/>
      <c r="BI364" s="14"/>
      <c r="BJ364" s="14"/>
      <c r="BK364" s="14"/>
      <c r="BL364" s="14"/>
      <c r="BM364" s="14"/>
      <c r="BN364" s="14"/>
      <c r="BO364" s="14"/>
      <c r="BP364" s="14"/>
      <c r="BQ364" s="14"/>
      <c r="BR364" s="14"/>
      <c r="BS364" s="14"/>
      <c r="BT364" s="14"/>
      <c r="BU364" s="14"/>
      <c r="BV364" s="14"/>
      <c r="BW364" s="14"/>
      <c r="BX364" s="14"/>
    </row>
    <row r="365" spans="2:76"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  <c r="O365" s="14"/>
      <c r="P365" s="14"/>
      <c r="Q365" s="14"/>
      <c r="R365" s="14"/>
      <c r="S365" s="14"/>
      <c r="T365" s="14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  <c r="AE365" s="14"/>
      <c r="AF365" s="14"/>
      <c r="AG365" s="14"/>
      <c r="AH365" s="14"/>
      <c r="AI365" s="14"/>
      <c r="AJ365" s="14"/>
      <c r="AK365" s="14"/>
      <c r="AL365" s="14"/>
      <c r="AM365" s="14"/>
      <c r="AN365" s="14"/>
      <c r="AO365" s="14"/>
      <c r="AP365" s="14"/>
      <c r="AQ365" s="14"/>
      <c r="AR365" s="14"/>
      <c r="AS365" s="14"/>
      <c r="AT365" s="14"/>
      <c r="AU365" s="14"/>
      <c r="AV365" s="14"/>
      <c r="AW365" s="14"/>
      <c r="AX365" s="14"/>
      <c r="AY365" s="14"/>
      <c r="AZ365" s="14"/>
      <c r="BA365" s="14"/>
      <c r="BB365" s="14"/>
      <c r="BC365" s="14"/>
      <c r="BD365" s="14"/>
      <c r="BE365" s="14"/>
      <c r="BF365" s="14"/>
      <c r="BG365" s="14"/>
      <c r="BH365" s="14"/>
      <c r="BI365" s="14"/>
      <c r="BJ365" s="14"/>
      <c r="BK365" s="14"/>
      <c r="BL365" s="14"/>
      <c r="BM365" s="14"/>
      <c r="BN365" s="14"/>
      <c r="BO365" s="14"/>
      <c r="BP365" s="14"/>
      <c r="BQ365" s="14"/>
      <c r="BR365" s="14"/>
      <c r="BS365" s="14"/>
      <c r="BT365" s="14"/>
      <c r="BU365" s="14"/>
      <c r="BV365" s="14"/>
      <c r="BW365" s="14"/>
      <c r="BX365" s="14"/>
    </row>
    <row r="366" spans="2:76"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  <c r="O366" s="14"/>
      <c r="P366" s="14"/>
      <c r="Q366" s="14"/>
      <c r="R366" s="14"/>
      <c r="S366" s="14"/>
      <c r="T366" s="14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  <c r="AE366" s="14"/>
      <c r="AF366" s="14"/>
      <c r="AG366" s="14"/>
      <c r="AH366" s="14"/>
      <c r="AI366" s="14"/>
      <c r="AJ366" s="14"/>
      <c r="AK366" s="14"/>
      <c r="AL366" s="14"/>
      <c r="AM366" s="14"/>
      <c r="AN366" s="14"/>
      <c r="AO366" s="14"/>
      <c r="AP366" s="14"/>
      <c r="AQ366" s="14"/>
      <c r="AR366" s="14"/>
      <c r="AS366" s="14"/>
      <c r="AT366" s="14"/>
      <c r="AU366" s="14"/>
      <c r="AV366" s="14"/>
      <c r="AW366" s="14"/>
      <c r="AX366" s="14"/>
      <c r="AY366" s="14"/>
      <c r="AZ366" s="14"/>
      <c r="BA366" s="14"/>
      <c r="BB366" s="14"/>
      <c r="BC366" s="14"/>
      <c r="BD366" s="14"/>
      <c r="BE366" s="14"/>
      <c r="BF366" s="14"/>
      <c r="BG366" s="14"/>
      <c r="BH366" s="14"/>
      <c r="BI366" s="14"/>
      <c r="BJ366" s="14"/>
      <c r="BK366" s="14"/>
      <c r="BL366" s="14"/>
      <c r="BM366" s="14"/>
      <c r="BN366" s="14"/>
      <c r="BO366" s="14"/>
      <c r="BP366" s="14"/>
      <c r="BQ366" s="14"/>
      <c r="BR366" s="14"/>
      <c r="BS366" s="14"/>
      <c r="BT366" s="14"/>
      <c r="BU366" s="14"/>
      <c r="BV366" s="14"/>
      <c r="BW366" s="14"/>
      <c r="BX366" s="14"/>
    </row>
    <row r="367" spans="2:76"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  <c r="O367" s="14"/>
      <c r="P367" s="14"/>
      <c r="Q367" s="14"/>
      <c r="R367" s="14"/>
      <c r="S367" s="14"/>
      <c r="T367" s="14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F367" s="14"/>
      <c r="AG367" s="14"/>
      <c r="AH367" s="14"/>
      <c r="AI367" s="14"/>
      <c r="AJ367" s="14"/>
      <c r="AK367" s="14"/>
      <c r="AL367" s="14"/>
      <c r="AM367" s="14"/>
      <c r="AN367" s="14"/>
      <c r="AO367" s="14"/>
      <c r="AP367" s="14"/>
      <c r="AQ367" s="14"/>
      <c r="AR367" s="14"/>
      <c r="AS367" s="14"/>
      <c r="AT367" s="14"/>
      <c r="AU367" s="14"/>
      <c r="AV367" s="14"/>
      <c r="AW367" s="14"/>
      <c r="AX367" s="14"/>
      <c r="AY367" s="14"/>
      <c r="AZ367" s="14"/>
      <c r="BA367" s="14"/>
      <c r="BB367" s="14"/>
      <c r="BC367" s="14"/>
      <c r="BD367" s="14"/>
      <c r="BE367" s="14"/>
      <c r="BF367" s="14"/>
      <c r="BG367" s="14"/>
      <c r="BH367" s="14"/>
      <c r="BI367" s="14"/>
      <c r="BJ367" s="14"/>
      <c r="BK367" s="14"/>
      <c r="BL367" s="14"/>
      <c r="BM367" s="14"/>
      <c r="BN367" s="14"/>
      <c r="BO367" s="14"/>
      <c r="BP367" s="14"/>
      <c r="BQ367" s="14"/>
      <c r="BR367" s="14"/>
      <c r="BS367" s="14"/>
      <c r="BT367" s="14"/>
      <c r="BU367" s="14"/>
      <c r="BV367" s="14"/>
      <c r="BW367" s="14"/>
      <c r="BX367" s="14"/>
    </row>
    <row r="368" spans="2:76"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  <c r="O368" s="14"/>
      <c r="P368" s="14"/>
      <c r="Q368" s="14"/>
      <c r="R368" s="14"/>
      <c r="S368" s="14"/>
      <c r="T368" s="14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  <c r="AE368" s="14"/>
      <c r="AF368" s="14"/>
      <c r="AG368" s="14"/>
      <c r="AH368" s="14"/>
      <c r="AI368" s="14"/>
      <c r="AJ368" s="14"/>
      <c r="AK368" s="14"/>
      <c r="AL368" s="14"/>
      <c r="AM368" s="14"/>
      <c r="AN368" s="14"/>
      <c r="AO368" s="14"/>
      <c r="AP368" s="14"/>
      <c r="AQ368" s="14"/>
      <c r="AR368" s="14"/>
      <c r="AS368" s="14"/>
      <c r="AT368" s="14"/>
      <c r="AU368" s="14"/>
      <c r="AV368" s="14"/>
      <c r="AW368" s="14"/>
      <c r="AX368" s="14"/>
      <c r="AY368" s="14"/>
      <c r="AZ368" s="14"/>
      <c r="BA368" s="14"/>
      <c r="BB368" s="14"/>
      <c r="BC368" s="14"/>
      <c r="BD368" s="14"/>
      <c r="BE368" s="14"/>
      <c r="BF368" s="14"/>
      <c r="BG368" s="14"/>
      <c r="BH368" s="14"/>
      <c r="BI368" s="14"/>
      <c r="BJ368" s="14"/>
      <c r="BK368" s="14"/>
      <c r="BL368" s="14"/>
      <c r="BM368" s="14"/>
      <c r="BN368" s="14"/>
      <c r="BO368" s="14"/>
      <c r="BP368" s="14"/>
      <c r="BQ368" s="14"/>
      <c r="BR368" s="14"/>
      <c r="BS368" s="14"/>
      <c r="BT368" s="14"/>
      <c r="BU368" s="14"/>
      <c r="BV368" s="14"/>
      <c r="BW368" s="14"/>
      <c r="BX368" s="14"/>
    </row>
    <row r="369" spans="2:76"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  <c r="O369" s="14"/>
      <c r="P369" s="14"/>
      <c r="Q369" s="14"/>
      <c r="R369" s="14"/>
      <c r="S369" s="14"/>
      <c r="T369" s="14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  <c r="AE369" s="14"/>
      <c r="AF369" s="14"/>
      <c r="AG369" s="14"/>
      <c r="AH369" s="14"/>
      <c r="AI369" s="14"/>
      <c r="AJ369" s="14"/>
      <c r="AK369" s="14"/>
      <c r="AL369" s="14"/>
      <c r="AM369" s="14"/>
      <c r="AN369" s="14"/>
      <c r="AO369" s="14"/>
      <c r="AP369" s="14"/>
      <c r="AQ369" s="14"/>
      <c r="AR369" s="14"/>
      <c r="AS369" s="14"/>
      <c r="AT369" s="14"/>
      <c r="AU369" s="14"/>
      <c r="AV369" s="14"/>
      <c r="AW369" s="14"/>
      <c r="AX369" s="14"/>
      <c r="AY369" s="14"/>
      <c r="AZ369" s="14"/>
      <c r="BA369" s="14"/>
      <c r="BB369" s="14"/>
      <c r="BC369" s="14"/>
      <c r="BD369" s="14"/>
      <c r="BE369" s="14"/>
      <c r="BF369" s="14"/>
      <c r="BG369" s="14"/>
      <c r="BH369" s="14"/>
      <c r="BI369" s="14"/>
      <c r="BJ369" s="14"/>
      <c r="BK369" s="14"/>
      <c r="BL369" s="14"/>
      <c r="BM369" s="14"/>
      <c r="BN369" s="14"/>
      <c r="BO369" s="14"/>
      <c r="BP369" s="14"/>
      <c r="BQ369" s="14"/>
      <c r="BR369" s="14"/>
      <c r="BS369" s="14"/>
      <c r="BT369" s="14"/>
      <c r="BU369" s="14"/>
      <c r="BV369" s="14"/>
      <c r="BW369" s="14"/>
      <c r="BX369" s="14"/>
    </row>
    <row r="370" spans="2:76"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  <c r="O370" s="14"/>
      <c r="P370" s="14"/>
      <c r="Q370" s="14"/>
      <c r="R370" s="14"/>
      <c r="S370" s="14"/>
      <c r="T370" s="14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  <c r="AE370" s="14"/>
      <c r="AF370" s="14"/>
      <c r="AG370" s="14"/>
      <c r="AH370" s="14"/>
      <c r="AI370" s="14"/>
      <c r="AJ370" s="14"/>
      <c r="AK370" s="14"/>
      <c r="AL370" s="14"/>
      <c r="AM370" s="14"/>
      <c r="AN370" s="14"/>
      <c r="AO370" s="14"/>
      <c r="AP370" s="14"/>
      <c r="AQ370" s="14"/>
      <c r="AR370" s="14"/>
      <c r="AS370" s="14"/>
      <c r="AT370" s="14"/>
      <c r="AU370" s="14"/>
      <c r="AV370" s="14"/>
      <c r="AW370" s="14"/>
      <c r="AX370" s="14"/>
      <c r="AY370" s="14"/>
      <c r="AZ370" s="14"/>
      <c r="BA370" s="14"/>
      <c r="BB370" s="14"/>
      <c r="BC370" s="14"/>
      <c r="BD370" s="14"/>
      <c r="BE370" s="14"/>
      <c r="BF370" s="14"/>
      <c r="BG370" s="14"/>
      <c r="BH370" s="14"/>
      <c r="BI370" s="14"/>
      <c r="BJ370" s="14"/>
      <c r="BK370" s="14"/>
      <c r="BL370" s="14"/>
      <c r="BM370" s="14"/>
      <c r="BN370" s="14"/>
      <c r="BO370" s="14"/>
      <c r="BP370" s="14"/>
      <c r="BQ370" s="14"/>
      <c r="BR370" s="14"/>
      <c r="BS370" s="14"/>
      <c r="BT370" s="14"/>
      <c r="BU370" s="14"/>
      <c r="BV370" s="14"/>
      <c r="BW370" s="14"/>
      <c r="BX370" s="14"/>
    </row>
    <row r="371" spans="2:76"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  <c r="O371" s="14"/>
      <c r="P371" s="14"/>
      <c r="Q371" s="14"/>
      <c r="R371" s="14"/>
      <c r="S371" s="14"/>
      <c r="T371" s="14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F371" s="14"/>
      <c r="AG371" s="14"/>
      <c r="AH371" s="14"/>
      <c r="AI371" s="14"/>
      <c r="AJ371" s="14"/>
      <c r="AK371" s="14"/>
      <c r="AL371" s="14"/>
      <c r="AM371" s="14"/>
      <c r="AN371" s="14"/>
      <c r="AO371" s="14"/>
      <c r="AP371" s="14"/>
      <c r="AQ371" s="14"/>
      <c r="AR371" s="14"/>
      <c r="AS371" s="14"/>
      <c r="AT371" s="14"/>
      <c r="AU371" s="14"/>
      <c r="AV371" s="14"/>
      <c r="AW371" s="14"/>
      <c r="AX371" s="14"/>
      <c r="AY371" s="14"/>
      <c r="AZ371" s="14"/>
      <c r="BA371" s="14"/>
      <c r="BB371" s="14"/>
      <c r="BC371" s="14"/>
      <c r="BD371" s="14"/>
      <c r="BE371" s="14"/>
      <c r="BF371" s="14"/>
      <c r="BG371" s="14"/>
      <c r="BH371" s="14"/>
      <c r="BI371" s="14"/>
      <c r="BJ371" s="14"/>
      <c r="BK371" s="14"/>
      <c r="BL371" s="14"/>
      <c r="BM371" s="14"/>
      <c r="BN371" s="14"/>
      <c r="BO371" s="14"/>
      <c r="BP371" s="14"/>
      <c r="BQ371" s="14"/>
      <c r="BR371" s="14"/>
      <c r="BS371" s="14"/>
      <c r="BT371" s="14"/>
      <c r="BU371" s="14"/>
      <c r="BV371" s="14"/>
      <c r="BW371" s="14"/>
      <c r="BX371" s="14"/>
    </row>
    <row r="372" spans="2:76"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  <c r="O372" s="14"/>
      <c r="P372" s="14"/>
      <c r="Q372" s="14"/>
      <c r="R372" s="14"/>
      <c r="S372" s="14"/>
      <c r="T372" s="14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  <c r="AE372" s="14"/>
      <c r="AF372" s="14"/>
      <c r="AG372" s="14"/>
      <c r="AH372" s="14"/>
      <c r="AI372" s="14"/>
      <c r="AJ372" s="14"/>
      <c r="AK372" s="14"/>
      <c r="AL372" s="14"/>
      <c r="AM372" s="14"/>
      <c r="AN372" s="14"/>
      <c r="AO372" s="14"/>
      <c r="AP372" s="14"/>
      <c r="AQ372" s="14"/>
      <c r="AR372" s="14"/>
      <c r="AS372" s="14"/>
      <c r="AT372" s="14"/>
      <c r="AU372" s="14"/>
      <c r="AV372" s="14"/>
      <c r="AW372" s="14"/>
      <c r="AX372" s="14"/>
      <c r="AY372" s="14"/>
      <c r="AZ372" s="14"/>
      <c r="BA372" s="14"/>
      <c r="BB372" s="14"/>
      <c r="BC372" s="14"/>
      <c r="BD372" s="14"/>
      <c r="BE372" s="14"/>
      <c r="BF372" s="14"/>
      <c r="BG372" s="14"/>
      <c r="BH372" s="14"/>
      <c r="BI372" s="14"/>
      <c r="BJ372" s="14"/>
      <c r="BK372" s="14"/>
      <c r="BL372" s="14"/>
      <c r="BM372" s="14"/>
      <c r="BN372" s="14"/>
      <c r="BO372" s="14"/>
      <c r="BP372" s="14"/>
      <c r="BQ372" s="14"/>
      <c r="BR372" s="14"/>
      <c r="BS372" s="14"/>
      <c r="BT372" s="14"/>
      <c r="BU372" s="14"/>
      <c r="BV372" s="14"/>
      <c r="BW372" s="14"/>
      <c r="BX372" s="14"/>
    </row>
    <row r="373" spans="2:76"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  <c r="O373" s="14"/>
      <c r="P373" s="14"/>
      <c r="Q373" s="14"/>
      <c r="R373" s="14"/>
      <c r="S373" s="14"/>
      <c r="T373" s="14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  <c r="AE373" s="14"/>
      <c r="AF373" s="14"/>
      <c r="AG373" s="14"/>
      <c r="AH373" s="14"/>
      <c r="AI373" s="14"/>
      <c r="AJ373" s="14"/>
      <c r="AK373" s="14"/>
      <c r="AL373" s="14"/>
      <c r="AM373" s="14"/>
      <c r="AN373" s="14"/>
      <c r="AO373" s="14"/>
      <c r="AP373" s="14"/>
      <c r="AQ373" s="14"/>
      <c r="AR373" s="14"/>
      <c r="AS373" s="14"/>
      <c r="AT373" s="14"/>
      <c r="AU373" s="14"/>
      <c r="AV373" s="14"/>
      <c r="AW373" s="14"/>
      <c r="AX373" s="14"/>
      <c r="AY373" s="14"/>
      <c r="AZ373" s="14"/>
      <c r="BA373" s="14"/>
      <c r="BB373" s="14"/>
      <c r="BC373" s="14"/>
      <c r="BD373" s="14"/>
      <c r="BE373" s="14"/>
      <c r="BF373" s="14"/>
      <c r="BG373" s="14"/>
      <c r="BH373" s="14"/>
      <c r="BI373" s="14"/>
      <c r="BJ373" s="14"/>
      <c r="BK373" s="14"/>
      <c r="BL373" s="14"/>
      <c r="BM373" s="14"/>
      <c r="BN373" s="14"/>
      <c r="BO373" s="14"/>
      <c r="BP373" s="14"/>
      <c r="BQ373" s="14"/>
      <c r="BR373" s="14"/>
      <c r="BS373" s="14"/>
      <c r="BT373" s="14"/>
      <c r="BU373" s="14"/>
      <c r="BV373" s="14"/>
      <c r="BW373" s="14"/>
      <c r="BX373" s="14"/>
    </row>
    <row r="374" spans="2:76"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  <c r="O374" s="14"/>
      <c r="P374" s="14"/>
      <c r="Q374" s="14"/>
      <c r="R374" s="14"/>
      <c r="S374" s="14"/>
      <c r="T374" s="14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  <c r="AE374" s="14"/>
      <c r="AF374" s="14"/>
      <c r="AG374" s="14"/>
      <c r="AH374" s="14"/>
      <c r="AI374" s="14"/>
      <c r="AJ374" s="14"/>
      <c r="AK374" s="14"/>
      <c r="AL374" s="14"/>
      <c r="AM374" s="14"/>
      <c r="AN374" s="14"/>
      <c r="AO374" s="14"/>
      <c r="AP374" s="14"/>
      <c r="AQ374" s="14"/>
      <c r="AR374" s="14"/>
      <c r="AS374" s="14"/>
      <c r="AT374" s="14"/>
      <c r="AU374" s="14"/>
      <c r="AV374" s="14"/>
      <c r="AW374" s="14"/>
      <c r="AX374" s="14"/>
      <c r="AY374" s="14"/>
      <c r="AZ374" s="14"/>
      <c r="BA374" s="14"/>
      <c r="BB374" s="14"/>
      <c r="BC374" s="14"/>
      <c r="BD374" s="14"/>
      <c r="BE374" s="14"/>
      <c r="BF374" s="14"/>
      <c r="BG374" s="14"/>
      <c r="BH374" s="14"/>
      <c r="BI374" s="14"/>
      <c r="BJ374" s="14"/>
      <c r="BK374" s="14"/>
      <c r="BL374" s="14"/>
      <c r="BM374" s="14"/>
      <c r="BN374" s="14"/>
      <c r="BO374" s="14"/>
      <c r="BP374" s="14"/>
      <c r="BQ374" s="14"/>
      <c r="BR374" s="14"/>
      <c r="BS374" s="14"/>
      <c r="BT374" s="14"/>
      <c r="BU374" s="14"/>
      <c r="BV374" s="14"/>
      <c r="BW374" s="14"/>
      <c r="BX374" s="14"/>
    </row>
    <row r="375" spans="2:76"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  <c r="O375" s="14"/>
      <c r="P375" s="14"/>
      <c r="Q375" s="14"/>
      <c r="R375" s="14"/>
      <c r="S375" s="14"/>
      <c r="T375" s="14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  <c r="AE375" s="14"/>
      <c r="AF375" s="14"/>
      <c r="AG375" s="14"/>
      <c r="AH375" s="14"/>
      <c r="AI375" s="14"/>
      <c r="AJ375" s="14"/>
      <c r="AK375" s="14"/>
      <c r="AL375" s="14"/>
      <c r="AM375" s="14"/>
      <c r="AN375" s="14"/>
      <c r="AO375" s="14"/>
      <c r="AP375" s="14"/>
      <c r="AQ375" s="14"/>
      <c r="AR375" s="14"/>
      <c r="AS375" s="14"/>
      <c r="AT375" s="14"/>
      <c r="AU375" s="14"/>
      <c r="AV375" s="14"/>
      <c r="AW375" s="14"/>
      <c r="AX375" s="14"/>
      <c r="AY375" s="14"/>
      <c r="AZ375" s="14"/>
      <c r="BA375" s="14"/>
      <c r="BB375" s="14"/>
      <c r="BC375" s="14"/>
      <c r="BD375" s="14"/>
      <c r="BE375" s="14"/>
      <c r="BF375" s="14"/>
      <c r="BG375" s="14"/>
      <c r="BH375" s="14"/>
      <c r="BI375" s="14"/>
      <c r="BJ375" s="14"/>
      <c r="BK375" s="14"/>
      <c r="BL375" s="14"/>
      <c r="BM375" s="14"/>
      <c r="BN375" s="14"/>
      <c r="BO375" s="14"/>
      <c r="BP375" s="14"/>
      <c r="BQ375" s="14"/>
      <c r="BR375" s="14"/>
      <c r="BS375" s="14"/>
      <c r="BT375" s="14"/>
      <c r="BU375" s="14"/>
      <c r="BV375" s="14"/>
      <c r="BW375" s="14"/>
      <c r="BX375" s="14"/>
    </row>
    <row r="376" spans="2:76"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  <c r="O376" s="14"/>
      <c r="P376" s="14"/>
      <c r="Q376" s="14"/>
      <c r="R376" s="14"/>
      <c r="S376" s="14"/>
      <c r="T376" s="14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F376" s="14"/>
      <c r="AG376" s="14"/>
      <c r="AH376" s="14"/>
      <c r="AI376" s="14"/>
      <c r="AJ376" s="14"/>
      <c r="AK376" s="14"/>
      <c r="AL376" s="14"/>
      <c r="AM376" s="14"/>
      <c r="AN376" s="14"/>
      <c r="AO376" s="14"/>
      <c r="AP376" s="14"/>
      <c r="AQ376" s="14"/>
      <c r="AR376" s="14"/>
      <c r="AS376" s="14"/>
      <c r="AT376" s="14"/>
      <c r="AU376" s="14"/>
      <c r="AV376" s="14"/>
      <c r="AW376" s="14"/>
      <c r="AX376" s="14"/>
      <c r="AY376" s="14"/>
      <c r="AZ376" s="14"/>
      <c r="BA376" s="14"/>
      <c r="BB376" s="14"/>
      <c r="BC376" s="14"/>
      <c r="BD376" s="14"/>
      <c r="BE376" s="14"/>
      <c r="BF376" s="14"/>
      <c r="BG376" s="14"/>
      <c r="BH376" s="14"/>
      <c r="BI376" s="14"/>
      <c r="BJ376" s="14"/>
      <c r="BK376" s="14"/>
      <c r="BL376" s="14"/>
      <c r="BM376" s="14"/>
      <c r="BN376" s="14"/>
      <c r="BO376" s="14"/>
      <c r="BP376" s="14"/>
      <c r="BQ376" s="14"/>
      <c r="BR376" s="14"/>
      <c r="BS376" s="14"/>
      <c r="BT376" s="14"/>
      <c r="BU376" s="14"/>
      <c r="BV376" s="14"/>
      <c r="BW376" s="14"/>
      <c r="BX376" s="14"/>
    </row>
    <row r="377" spans="2:76"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  <c r="O377" s="14"/>
      <c r="P377" s="14"/>
      <c r="Q377" s="14"/>
      <c r="R377" s="14"/>
      <c r="S377" s="14"/>
      <c r="T377" s="14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  <c r="AE377" s="14"/>
      <c r="AF377" s="14"/>
      <c r="AG377" s="14"/>
      <c r="AH377" s="14"/>
      <c r="AI377" s="14"/>
      <c r="AJ377" s="14"/>
      <c r="AK377" s="14"/>
      <c r="AL377" s="14"/>
      <c r="AM377" s="14"/>
      <c r="AN377" s="14"/>
      <c r="AO377" s="14"/>
      <c r="AP377" s="14"/>
      <c r="AQ377" s="14"/>
      <c r="AR377" s="14"/>
      <c r="AS377" s="14"/>
      <c r="AT377" s="14"/>
      <c r="AU377" s="14"/>
      <c r="AV377" s="14"/>
      <c r="AW377" s="14"/>
      <c r="AX377" s="14"/>
      <c r="AY377" s="14"/>
      <c r="AZ377" s="14"/>
      <c r="BA377" s="14"/>
      <c r="BB377" s="14"/>
      <c r="BC377" s="14"/>
      <c r="BD377" s="14"/>
      <c r="BE377" s="14"/>
      <c r="BF377" s="14"/>
      <c r="BG377" s="14"/>
      <c r="BH377" s="14"/>
      <c r="BI377" s="14"/>
      <c r="BJ377" s="14"/>
      <c r="BK377" s="14"/>
      <c r="BL377" s="14"/>
      <c r="BM377" s="14"/>
      <c r="BN377" s="14"/>
      <c r="BO377" s="14"/>
      <c r="BP377" s="14"/>
      <c r="BQ377" s="14"/>
      <c r="BR377" s="14"/>
      <c r="BS377" s="14"/>
      <c r="BT377" s="14"/>
      <c r="BU377" s="14"/>
      <c r="BV377" s="14"/>
      <c r="BW377" s="14"/>
      <c r="BX377" s="14"/>
    </row>
    <row r="378" spans="2:76"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  <c r="O378" s="14"/>
      <c r="P378" s="14"/>
      <c r="Q378" s="14"/>
      <c r="R378" s="14"/>
      <c r="S378" s="14"/>
      <c r="T378" s="14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  <c r="AE378" s="14"/>
      <c r="AF378" s="14"/>
      <c r="AG378" s="14"/>
      <c r="AH378" s="14"/>
      <c r="AI378" s="14"/>
      <c r="AJ378" s="14"/>
      <c r="AK378" s="14"/>
      <c r="AL378" s="14"/>
      <c r="AM378" s="14"/>
      <c r="AN378" s="14"/>
      <c r="AO378" s="14"/>
      <c r="AP378" s="14"/>
      <c r="AQ378" s="14"/>
      <c r="AR378" s="14"/>
      <c r="AS378" s="14"/>
      <c r="AT378" s="14"/>
      <c r="AU378" s="14"/>
      <c r="AV378" s="14"/>
      <c r="AW378" s="14"/>
      <c r="AX378" s="14"/>
      <c r="AY378" s="14"/>
      <c r="AZ378" s="14"/>
      <c r="BA378" s="14"/>
      <c r="BB378" s="14"/>
      <c r="BC378" s="14"/>
      <c r="BD378" s="14"/>
      <c r="BE378" s="14"/>
      <c r="BF378" s="14"/>
      <c r="BG378" s="14"/>
      <c r="BH378" s="14"/>
      <c r="BI378" s="14"/>
      <c r="BJ378" s="14"/>
      <c r="BK378" s="14"/>
      <c r="BL378" s="14"/>
      <c r="BM378" s="14"/>
      <c r="BN378" s="14"/>
      <c r="BO378" s="14"/>
      <c r="BP378" s="14"/>
      <c r="BQ378" s="14"/>
      <c r="BR378" s="14"/>
      <c r="BS378" s="14"/>
      <c r="BT378" s="14"/>
      <c r="BU378" s="14"/>
      <c r="BV378" s="14"/>
      <c r="BW378" s="14"/>
      <c r="BX378" s="14"/>
    </row>
    <row r="379" spans="2:76"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  <c r="O379" s="14"/>
      <c r="P379" s="14"/>
      <c r="Q379" s="14"/>
      <c r="R379" s="14"/>
      <c r="S379" s="14"/>
      <c r="T379" s="14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  <c r="AE379" s="14"/>
      <c r="AF379" s="14"/>
      <c r="AG379" s="14"/>
      <c r="AH379" s="14"/>
      <c r="AI379" s="14"/>
      <c r="AJ379" s="14"/>
      <c r="AK379" s="14"/>
      <c r="AL379" s="14"/>
      <c r="AM379" s="14"/>
      <c r="AN379" s="14"/>
      <c r="AO379" s="14"/>
      <c r="AP379" s="14"/>
      <c r="AQ379" s="14"/>
      <c r="AR379" s="14"/>
      <c r="AS379" s="14"/>
      <c r="AT379" s="14"/>
      <c r="AU379" s="14"/>
      <c r="AV379" s="14"/>
      <c r="AW379" s="14"/>
      <c r="AX379" s="14"/>
      <c r="AY379" s="14"/>
      <c r="AZ379" s="14"/>
      <c r="BA379" s="14"/>
      <c r="BB379" s="14"/>
      <c r="BC379" s="14"/>
      <c r="BD379" s="14"/>
      <c r="BE379" s="14"/>
      <c r="BF379" s="14"/>
      <c r="BG379" s="14"/>
      <c r="BH379" s="14"/>
      <c r="BI379" s="14"/>
      <c r="BJ379" s="14"/>
      <c r="BK379" s="14"/>
      <c r="BL379" s="14"/>
      <c r="BM379" s="14"/>
      <c r="BN379" s="14"/>
      <c r="BO379" s="14"/>
      <c r="BP379" s="14"/>
      <c r="BQ379" s="14"/>
      <c r="BR379" s="14"/>
      <c r="BS379" s="14"/>
      <c r="BT379" s="14"/>
      <c r="BU379" s="14"/>
      <c r="BV379" s="14"/>
      <c r="BW379" s="14"/>
      <c r="BX379" s="14"/>
    </row>
    <row r="380" spans="2:76"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  <c r="O380" s="14"/>
      <c r="P380" s="14"/>
      <c r="Q380" s="14"/>
      <c r="R380" s="14"/>
      <c r="S380" s="14"/>
      <c r="T380" s="14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  <c r="AE380" s="14"/>
      <c r="AF380" s="14"/>
      <c r="AG380" s="14"/>
      <c r="AH380" s="14"/>
      <c r="AI380" s="14"/>
      <c r="AJ380" s="14"/>
      <c r="AK380" s="14"/>
      <c r="AL380" s="14"/>
      <c r="AM380" s="14"/>
      <c r="AN380" s="14"/>
      <c r="AO380" s="14"/>
      <c r="AP380" s="14"/>
      <c r="AQ380" s="14"/>
      <c r="AR380" s="14"/>
      <c r="AS380" s="14"/>
      <c r="AT380" s="14"/>
      <c r="AU380" s="14"/>
      <c r="AV380" s="14"/>
      <c r="AW380" s="14"/>
      <c r="AX380" s="14"/>
      <c r="AY380" s="14"/>
      <c r="AZ380" s="14"/>
      <c r="BA380" s="14"/>
      <c r="BB380" s="14"/>
      <c r="BC380" s="14"/>
      <c r="BD380" s="14"/>
      <c r="BE380" s="14"/>
      <c r="BF380" s="14"/>
      <c r="BG380" s="14"/>
      <c r="BH380" s="14"/>
      <c r="BI380" s="14"/>
      <c r="BJ380" s="14"/>
      <c r="BK380" s="14"/>
      <c r="BL380" s="14"/>
      <c r="BM380" s="14"/>
      <c r="BN380" s="14"/>
      <c r="BO380" s="14"/>
      <c r="BP380" s="14"/>
      <c r="BQ380" s="14"/>
      <c r="BR380" s="14"/>
      <c r="BS380" s="14"/>
      <c r="BT380" s="14"/>
      <c r="BU380" s="14"/>
      <c r="BV380" s="14"/>
      <c r="BW380" s="14"/>
      <c r="BX380" s="14"/>
    </row>
    <row r="381" spans="2:76"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  <c r="O381" s="14"/>
      <c r="P381" s="14"/>
      <c r="Q381" s="14"/>
      <c r="R381" s="14"/>
      <c r="S381" s="14"/>
      <c r="T381" s="14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  <c r="AE381" s="14"/>
      <c r="AF381" s="14"/>
      <c r="AG381" s="14"/>
      <c r="AH381" s="14"/>
      <c r="AI381" s="14"/>
      <c r="AJ381" s="14"/>
      <c r="AK381" s="14"/>
      <c r="AL381" s="14"/>
      <c r="AM381" s="14"/>
      <c r="AN381" s="14"/>
      <c r="AO381" s="14"/>
      <c r="AP381" s="14"/>
      <c r="AQ381" s="14"/>
      <c r="AR381" s="14"/>
      <c r="AS381" s="14"/>
      <c r="AT381" s="14"/>
      <c r="AU381" s="14"/>
      <c r="AV381" s="14"/>
      <c r="AW381" s="14"/>
      <c r="AX381" s="14"/>
      <c r="AY381" s="14"/>
      <c r="AZ381" s="14"/>
      <c r="BA381" s="14"/>
      <c r="BB381" s="14"/>
      <c r="BC381" s="14"/>
      <c r="BD381" s="14"/>
      <c r="BE381" s="14"/>
      <c r="BF381" s="14"/>
      <c r="BG381" s="14"/>
      <c r="BH381" s="14"/>
      <c r="BI381" s="14"/>
      <c r="BJ381" s="14"/>
      <c r="BK381" s="14"/>
      <c r="BL381" s="14"/>
      <c r="BM381" s="14"/>
      <c r="BN381" s="14"/>
      <c r="BO381" s="14"/>
      <c r="BP381" s="14"/>
      <c r="BQ381" s="14"/>
      <c r="BR381" s="14"/>
      <c r="BS381" s="14"/>
      <c r="BT381" s="14"/>
      <c r="BU381" s="14"/>
      <c r="BV381" s="14"/>
      <c r="BW381" s="14"/>
      <c r="BX381" s="14"/>
    </row>
    <row r="382" spans="2:76"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  <c r="O382" s="14"/>
      <c r="P382" s="14"/>
      <c r="Q382" s="14"/>
      <c r="R382" s="14"/>
      <c r="S382" s="14"/>
      <c r="T382" s="14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  <c r="AE382" s="14"/>
      <c r="AF382" s="14"/>
      <c r="AG382" s="14"/>
      <c r="AH382" s="14"/>
      <c r="AI382" s="14"/>
      <c r="AJ382" s="14"/>
      <c r="AK382" s="14"/>
      <c r="AL382" s="14"/>
      <c r="AM382" s="14"/>
      <c r="AN382" s="14"/>
      <c r="AO382" s="14"/>
      <c r="AP382" s="14"/>
      <c r="AQ382" s="14"/>
      <c r="AR382" s="14"/>
      <c r="AS382" s="14"/>
      <c r="AT382" s="14"/>
      <c r="AU382" s="14"/>
      <c r="AV382" s="14"/>
      <c r="AW382" s="14"/>
      <c r="AX382" s="14"/>
      <c r="AY382" s="14"/>
      <c r="AZ382" s="14"/>
      <c r="BA382" s="14"/>
      <c r="BB382" s="14"/>
      <c r="BC382" s="14"/>
      <c r="BD382" s="14"/>
      <c r="BE382" s="14"/>
      <c r="BF382" s="14"/>
      <c r="BG382" s="14"/>
      <c r="BH382" s="14"/>
      <c r="BI382" s="14"/>
      <c r="BJ382" s="14"/>
      <c r="BK382" s="14"/>
      <c r="BL382" s="14"/>
      <c r="BM382" s="14"/>
      <c r="BN382" s="14"/>
      <c r="BO382" s="14"/>
      <c r="BP382" s="14"/>
      <c r="BQ382" s="14"/>
      <c r="BR382" s="14"/>
      <c r="BS382" s="14"/>
      <c r="BT382" s="14"/>
      <c r="BU382" s="14"/>
      <c r="BV382" s="14"/>
      <c r="BW382" s="14"/>
      <c r="BX382" s="14"/>
    </row>
    <row r="383" spans="2:76"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  <c r="O383" s="14"/>
      <c r="P383" s="14"/>
      <c r="Q383" s="14"/>
      <c r="R383" s="14"/>
      <c r="S383" s="14"/>
      <c r="T383" s="14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  <c r="AE383" s="14"/>
      <c r="AF383" s="14"/>
      <c r="AG383" s="14"/>
      <c r="AH383" s="14"/>
      <c r="AI383" s="14"/>
      <c r="AJ383" s="14"/>
      <c r="AK383" s="14"/>
      <c r="AL383" s="14"/>
      <c r="AM383" s="14"/>
      <c r="AN383" s="14"/>
      <c r="AO383" s="14"/>
      <c r="AP383" s="14"/>
      <c r="AQ383" s="14"/>
      <c r="AR383" s="14"/>
      <c r="AS383" s="14"/>
      <c r="AT383" s="14"/>
      <c r="AU383" s="14"/>
      <c r="AV383" s="14"/>
      <c r="AW383" s="14"/>
      <c r="AX383" s="14"/>
      <c r="AY383" s="14"/>
      <c r="AZ383" s="14"/>
      <c r="BA383" s="14"/>
      <c r="BB383" s="14"/>
      <c r="BC383" s="14"/>
      <c r="BD383" s="14"/>
      <c r="BE383" s="14"/>
      <c r="BF383" s="14"/>
      <c r="BG383" s="14"/>
      <c r="BH383" s="14"/>
      <c r="BI383" s="14"/>
      <c r="BJ383" s="14"/>
      <c r="BK383" s="14"/>
      <c r="BL383" s="14"/>
      <c r="BM383" s="14"/>
      <c r="BN383" s="14"/>
      <c r="BO383" s="14"/>
      <c r="BP383" s="14"/>
      <c r="BQ383" s="14"/>
      <c r="BR383" s="14"/>
      <c r="BS383" s="14"/>
      <c r="BT383" s="14"/>
      <c r="BU383" s="14"/>
      <c r="BV383" s="14"/>
      <c r="BW383" s="14"/>
      <c r="BX383" s="14"/>
    </row>
    <row r="384" spans="2:76"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  <c r="O384" s="14"/>
      <c r="P384" s="14"/>
      <c r="Q384" s="14"/>
      <c r="R384" s="14"/>
      <c r="S384" s="14"/>
      <c r="T384" s="14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  <c r="AE384" s="14"/>
      <c r="AF384" s="14"/>
      <c r="AG384" s="14"/>
      <c r="AH384" s="14"/>
      <c r="AI384" s="14"/>
      <c r="AJ384" s="14"/>
      <c r="AK384" s="14"/>
      <c r="AL384" s="14"/>
      <c r="AM384" s="14"/>
      <c r="AN384" s="14"/>
      <c r="AO384" s="14"/>
      <c r="AP384" s="14"/>
      <c r="AQ384" s="14"/>
      <c r="AR384" s="14"/>
      <c r="AS384" s="14"/>
      <c r="AT384" s="14"/>
      <c r="AU384" s="14"/>
      <c r="AV384" s="14"/>
      <c r="AW384" s="14"/>
      <c r="AX384" s="14"/>
      <c r="AY384" s="14"/>
      <c r="AZ384" s="14"/>
      <c r="BA384" s="14"/>
      <c r="BB384" s="14"/>
      <c r="BC384" s="14"/>
      <c r="BD384" s="14"/>
      <c r="BE384" s="14"/>
      <c r="BF384" s="14"/>
      <c r="BG384" s="14"/>
      <c r="BH384" s="14"/>
      <c r="BI384" s="14"/>
      <c r="BJ384" s="14"/>
      <c r="BK384" s="14"/>
      <c r="BL384" s="14"/>
      <c r="BM384" s="14"/>
      <c r="BN384" s="14"/>
      <c r="BO384" s="14"/>
      <c r="BP384" s="14"/>
      <c r="BQ384" s="14"/>
      <c r="BR384" s="14"/>
      <c r="BS384" s="14"/>
      <c r="BT384" s="14"/>
      <c r="BU384" s="14"/>
      <c r="BV384" s="14"/>
      <c r="BW384" s="14"/>
      <c r="BX384" s="14"/>
    </row>
    <row r="385" spans="2:76"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  <c r="O385" s="14"/>
      <c r="P385" s="14"/>
      <c r="Q385" s="14"/>
      <c r="R385" s="14"/>
      <c r="S385" s="14"/>
      <c r="T385" s="14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  <c r="AE385" s="14"/>
      <c r="AF385" s="14"/>
      <c r="AG385" s="14"/>
      <c r="AH385" s="14"/>
      <c r="AI385" s="14"/>
      <c r="AJ385" s="14"/>
      <c r="AK385" s="14"/>
      <c r="AL385" s="14"/>
      <c r="AM385" s="14"/>
      <c r="AN385" s="14"/>
      <c r="AO385" s="14"/>
      <c r="AP385" s="14"/>
      <c r="AQ385" s="14"/>
      <c r="AR385" s="14"/>
      <c r="AS385" s="14"/>
      <c r="AT385" s="14"/>
      <c r="AU385" s="14"/>
      <c r="AV385" s="14"/>
      <c r="AW385" s="14"/>
      <c r="AX385" s="14"/>
      <c r="AY385" s="14"/>
      <c r="AZ385" s="14"/>
      <c r="BA385" s="14"/>
      <c r="BB385" s="14"/>
      <c r="BC385" s="14"/>
      <c r="BD385" s="14"/>
      <c r="BE385" s="14"/>
      <c r="BF385" s="14"/>
      <c r="BG385" s="14"/>
      <c r="BH385" s="14"/>
      <c r="BI385" s="14"/>
      <c r="BJ385" s="14"/>
      <c r="BK385" s="14"/>
      <c r="BL385" s="14"/>
      <c r="BM385" s="14"/>
      <c r="BN385" s="14"/>
      <c r="BO385" s="14"/>
      <c r="BP385" s="14"/>
      <c r="BQ385" s="14"/>
      <c r="BR385" s="14"/>
      <c r="BS385" s="14"/>
      <c r="BT385" s="14"/>
      <c r="BU385" s="14"/>
      <c r="BV385" s="14"/>
      <c r="BW385" s="14"/>
      <c r="BX385" s="14"/>
    </row>
    <row r="386" spans="2:76"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  <c r="O386" s="14"/>
      <c r="P386" s="14"/>
      <c r="Q386" s="14"/>
      <c r="R386" s="14"/>
      <c r="S386" s="14"/>
      <c r="T386" s="14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  <c r="AE386" s="14"/>
      <c r="AF386" s="14"/>
      <c r="AG386" s="14"/>
      <c r="AH386" s="14"/>
      <c r="AI386" s="14"/>
      <c r="AJ386" s="14"/>
      <c r="AK386" s="14"/>
      <c r="AL386" s="14"/>
      <c r="AM386" s="14"/>
      <c r="AN386" s="14"/>
      <c r="AO386" s="14"/>
      <c r="AP386" s="14"/>
      <c r="AQ386" s="14"/>
      <c r="AR386" s="14"/>
      <c r="AS386" s="14"/>
      <c r="AT386" s="14"/>
      <c r="AU386" s="14"/>
      <c r="AV386" s="14"/>
      <c r="AW386" s="14"/>
      <c r="AX386" s="14"/>
      <c r="AY386" s="14"/>
      <c r="AZ386" s="14"/>
      <c r="BA386" s="14"/>
      <c r="BB386" s="14"/>
      <c r="BC386" s="14"/>
      <c r="BD386" s="14"/>
      <c r="BE386" s="14"/>
      <c r="BF386" s="14"/>
      <c r="BG386" s="14"/>
      <c r="BH386" s="14"/>
      <c r="BI386" s="14"/>
      <c r="BJ386" s="14"/>
      <c r="BK386" s="14"/>
      <c r="BL386" s="14"/>
      <c r="BM386" s="14"/>
      <c r="BN386" s="14"/>
      <c r="BO386" s="14"/>
      <c r="BP386" s="14"/>
      <c r="BQ386" s="14"/>
      <c r="BR386" s="14"/>
      <c r="BS386" s="14"/>
      <c r="BT386" s="14"/>
      <c r="BU386" s="14"/>
      <c r="BV386" s="14"/>
      <c r="BW386" s="14"/>
      <c r="BX386" s="14"/>
    </row>
    <row r="387" spans="2:76"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  <c r="O387" s="14"/>
      <c r="P387" s="14"/>
      <c r="Q387" s="14"/>
      <c r="R387" s="14"/>
      <c r="S387" s="14"/>
      <c r="T387" s="14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  <c r="AE387" s="14"/>
      <c r="AF387" s="14"/>
      <c r="AG387" s="14"/>
      <c r="AH387" s="14"/>
      <c r="AI387" s="14"/>
      <c r="AJ387" s="14"/>
      <c r="AK387" s="14"/>
      <c r="AL387" s="14"/>
      <c r="AM387" s="14"/>
      <c r="AN387" s="14"/>
      <c r="AO387" s="14"/>
      <c r="AP387" s="14"/>
      <c r="AQ387" s="14"/>
      <c r="AR387" s="14"/>
      <c r="AS387" s="14"/>
      <c r="AT387" s="14"/>
      <c r="AU387" s="14"/>
      <c r="AV387" s="14"/>
      <c r="AW387" s="14"/>
      <c r="AX387" s="14"/>
      <c r="AY387" s="14"/>
      <c r="AZ387" s="14"/>
      <c r="BA387" s="14"/>
      <c r="BB387" s="14"/>
      <c r="BC387" s="14"/>
      <c r="BD387" s="14"/>
      <c r="BE387" s="14"/>
      <c r="BF387" s="14"/>
      <c r="BG387" s="14"/>
      <c r="BH387" s="14"/>
      <c r="BI387" s="14"/>
      <c r="BJ387" s="14"/>
      <c r="BK387" s="14"/>
      <c r="BL387" s="14"/>
      <c r="BM387" s="14"/>
      <c r="BN387" s="14"/>
      <c r="BO387" s="14"/>
      <c r="BP387" s="14"/>
      <c r="BQ387" s="14"/>
      <c r="BR387" s="14"/>
      <c r="BS387" s="14"/>
      <c r="BT387" s="14"/>
      <c r="BU387" s="14"/>
      <c r="BV387" s="14"/>
      <c r="BW387" s="14"/>
      <c r="BX387" s="14"/>
    </row>
    <row r="388" spans="2:76"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  <c r="O388" s="14"/>
      <c r="P388" s="14"/>
      <c r="Q388" s="14"/>
      <c r="R388" s="14"/>
      <c r="S388" s="14"/>
      <c r="T388" s="14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  <c r="AE388" s="14"/>
      <c r="AF388" s="14"/>
      <c r="AG388" s="14"/>
      <c r="AH388" s="14"/>
      <c r="AI388" s="14"/>
      <c r="AJ388" s="14"/>
      <c r="AK388" s="14"/>
      <c r="AL388" s="14"/>
      <c r="AM388" s="14"/>
      <c r="AN388" s="14"/>
      <c r="AO388" s="14"/>
      <c r="AP388" s="14"/>
      <c r="AQ388" s="14"/>
      <c r="AR388" s="14"/>
      <c r="AS388" s="14"/>
      <c r="AT388" s="14"/>
      <c r="AU388" s="14"/>
      <c r="AV388" s="14"/>
      <c r="AW388" s="14"/>
      <c r="AX388" s="14"/>
      <c r="AY388" s="14"/>
      <c r="AZ388" s="14"/>
      <c r="BA388" s="14"/>
      <c r="BB388" s="14"/>
      <c r="BC388" s="14"/>
      <c r="BD388" s="14"/>
      <c r="BE388" s="14"/>
      <c r="BF388" s="14"/>
      <c r="BG388" s="14"/>
      <c r="BH388" s="14"/>
      <c r="BI388" s="14"/>
      <c r="BJ388" s="14"/>
      <c r="BK388" s="14"/>
      <c r="BL388" s="14"/>
      <c r="BM388" s="14"/>
      <c r="BN388" s="14"/>
      <c r="BO388" s="14"/>
      <c r="BP388" s="14"/>
      <c r="BQ388" s="14"/>
      <c r="BR388" s="14"/>
      <c r="BS388" s="14"/>
      <c r="BT388" s="14"/>
      <c r="BU388" s="14"/>
      <c r="BV388" s="14"/>
      <c r="BW388" s="14"/>
      <c r="BX388" s="14"/>
    </row>
    <row r="389" spans="2:76"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  <c r="O389" s="14"/>
      <c r="P389" s="14"/>
      <c r="Q389" s="14"/>
      <c r="R389" s="14"/>
      <c r="S389" s="14"/>
      <c r="T389" s="14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  <c r="AE389" s="14"/>
      <c r="AF389" s="14"/>
      <c r="AG389" s="14"/>
      <c r="AH389" s="14"/>
      <c r="AI389" s="14"/>
      <c r="AJ389" s="14"/>
      <c r="AK389" s="14"/>
      <c r="AL389" s="14"/>
      <c r="AM389" s="14"/>
      <c r="AN389" s="14"/>
      <c r="AO389" s="14"/>
      <c r="AP389" s="14"/>
      <c r="AQ389" s="14"/>
      <c r="AR389" s="14"/>
      <c r="AS389" s="14"/>
      <c r="AT389" s="14"/>
      <c r="AU389" s="14"/>
      <c r="AV389" s="14"/>
      <c r="AW389" s="14"/>
      <c r="AX389" s="14"/>
      <c r="AY389" s="14"/>
      <c r="AZ389" s="14"/>
      <c r="BA389" s="14"/>
      <c r="BB389" s="14"/>
      <c r="BC389" s="14"/>
      <c r="BD389" s="14"/>
      <c r="BE389" s="14"/>
      <c r="BF389" s="14"/>
      <c r="BG389" s="14"/>
      <c r="BH389" s="14"/>
      <c r="BI389" s="14"/>
      <c r="BJ389" s="14"/>
      <c r="BK389" s="14"/>
      <c r="BL389" s="14"/>
      <c r="BM389" s="14"/>
      <c r="BN389" s="14"/>
      <c r="BO389" s="14"/>
      <c r="BP389" s="14"/>
      <c r="BQ389" s="14"/>
      <c r="BR389" s="14"/>
      <c r="BS389" s="14"/>
      <c r="BT389" s="14"/>
      <c r="BU389" s="14"/>
      <c r="BV389" s="14"/>
      <c r="BW389" s="14"/>
      <c r="BX389" s="14"/>
    </row>
    <row r="390" spans="2:76"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  <c r="O390" s="14"/>
      <c r="P390" s="14"/>
      <c r="Q390" s="14"/>
      <c r="R390" s="14"/>
      <c r="S390" s="14"/>
      <c r="T390" s="14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  <c r="AE390" s="14"/>
      <c r="AF390" s="14"/>
      <c r="AG390" s="14"/>
      <c r="AH390" s="14"/>
      <c r="AI390" s="14"/>
      <c r="AJ390" s="14"/>
      <c r="AK390" s="14"/>
      <c r="AL390" s="14"/>
      <c r="AM390" s="14"/>
      <c r="AN390" s="14"/>
      <c r="AO390" s="14"/>
      <c r="AP390" s="14"/>
      <c r="AQ390" s="14"/>
      <c r="AR390" s="14"/>
      <c r="AS390" s="14"/>
      <c r="AT390" s="14"/>
      <c r="AU390" s="14"/>
      <c r="AV390" s="14"/>
      <c r="AW390" s="14"/>
      <c r="AX390" s="14"/>
      <c r="AY390" s="14"/>
      <c r="AZ390" s="14"/>
      <c r="BA390" s="14"/>
      <c r="BB390" s="14"/>
      <c r="BC390" s="14"/>
      <c r="BD390" s="14"/>
      <c r="BE390" s="14"/>
      <c r="BF390" s="14"/>
      <c r="BG390" s="14"/>
      <c r="BH390" s="14"/>
      <c r="BI390" s="14"/>
      <c r="BJ390" s="14"/>
      <c r="BK390" s="14"/>
      <c r="BL390" s="14"/>
      <c r="BM390" s="14"/>
      <c r="BN390" s="14"/>
      <c r="BO390" s="14"/>
      <c r="BP390" s="14"/>
      <c r="BQ390" s="14"/>
      <c r="BR390" s="14"/>
      <c r="BS390" s="14"/>
      <c r="BT390" s="14"/>
      <c r="BU390" s="14"/>
      <c r="BV390" s="14"/>
      <c r="BW390" s="14"/>
      <c r="BX390" s="14"/>
    </row>
    <row r="391" spans="2:76"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  <c r="O391" s="14"/>
      <c r="P391" s="14"/>
      <c r="Q391" s="14"/>
      <c r="R391" s="14"/>
      <c r="S391" s="14"/>
      <c r="T391" s="14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  <c r="AE391" s="14"/>
      <c r="AF391" s="14"/>
      <c r="AG391" s="14"/>
      <c r="AH391" s="14"/>
      <c r="AI391" s="14"/>
      <c r="AJ391" s="14"/>
      <c r="AK391" s="14"/>
      <c r="AL391" s="14"/>
      <c r="AM391" s="14"/>
      <c r="AN391" s="14"/>
      <c r="AO391" s="14"/>
      <c r="AP391" s="14"/>
      <c r="AQ391" s="14"/>
      <c r="AR391" s="14"/>
      <c r="AS391" s="14"/>
      <c r="AT391" s="14"/>
      <c r="AU391" s="14"/>
      <c r="AV391" s="14"/>
      <c r="AW391" s="14"/>
      <c r="AX391" s="14"/>
      <c r="AY391" s="14"/>
      <c r="AZ391" s="14"/>
      <c r="BA391" s="14"/>
      <c r="BB391" s="14"/>
      <c r="BC391" s="14"/>
      <c r="BD391" s="14"/>
      <c r="BE391" s="14"/>
      <c r="BF391" s="14"/>
      <c r="BG391" s="14"/>
      <c r="BH391" s="14"/>
      <c r="BI391" s="14"/>
      <c r="BJ391" s="14"/>
      <c r="BK391" s="14"/>
      <c r="BL391" s="14"/>
      <c r="BM391" s="14"/>
      <c r="BN391" s="14"/>
      <c r="BO391" s="14"/>
      <c r="BP391" s="14"/>
      <c r="BQ391" s="14"/>
      <c r="BR391" s="14"/>
      <c r="BS391" s="14"/>
      <c r="BT391" s="14"/>
      <c r="BU391" s="14"/>
      <c r="BV391" s="14"/>
      <c r="BW391" s="14"/>
      <c r="BX391" s="14"/>
    </row>
    <row r="392" spans="2:76"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  <c r="O392" s="14"/>
      <c r="P392" s="14"/>
      <c r="Q392" s="14"/>
      <c r="R392" s="14"/>
      <c r="S392" s="14"/>
      <c r="T392" s="14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  <c r="AE392" s="14"/>
      <c r="AF392" s="14"/>
      <c r="AG392" s="14"/>
      <c r="AH392" s="14"/>
      <c r="AI392" s="14"/>
      <c r="AJ392" s="14"/>
      <c r="AK392" s="14"/>
      <c r="AL392" s="14"/>
      <c r="AM392" s="14"/>
      <c r="AN392" s="14"/>
      <c r="AO392" s="14"/>
      <c r="AP392" s="14"/>
      <c r="AQ392" s="14"/>
      <c r="AR392" s="14"/>
      <c r="AS392" s="14"/>
      <c r="AT392" s="14"/>
      <c r="AU392" s="14"/>
      <c r="AV392" s="14"/>
      <c r="AW392" s="14"/>
      <c r="AX392" s="14"/>
      <c r="AY392" s="14"/>
      <c r="AZ392" s="14"/>
      <c r="BA392" s="14"/>
      <c r="BB392" s="14"/>
      <c r="BC392" s="14"/>
      <c r="BD392" s="14"/>
      <c r="BE392" s="14"/>
      <c r="BF392" s="14"/>
      <c r="BG392" s="14"/>
      <c r="BH392" s="14"/>
      <c r="BI392" s="14"/>
      <c r="BJ392" s="14"/>
      <c r="BK392" s="14"/>
      <c r="BL392" s="14"/>
      <c r="BM392" s="14"/>
      <c r="BN392" s="14"/>
      <c r="BO392" s="14"/>
      <c r="BP392" s="14"/>
      <c r="BQ392" s="14"/>
      <c r="BR392" s="14"/>
      <c r="BS392" s="14"/>
      <c r="BT392" s="14"/>
      <c r="BU392" s="14"/>
      <c r="BV392" s="14"/>
      <c r="BW392" s="14"/>
      <c r="BX392" s="14"/>
    </row>
    <row r="393" spans="2:76"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  <c r="O393" s="14"/>
      <c r="P393" s="14"/>
      <c r="Q393" s="14"/>
      <c r="R393" s="14"/>
      <c r="S393" s="14"/>
      <c r="T393" s="14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  <c r="AE393" s="14"/>
      <c r="AF393" s="14"/>
      <c r="AG393" s="14"/>
      <c r="AH393" s="14"/>
      <c r="AI393" s="14"/>
      <c r="AJ393" s="14"/>
      <c r="AK393" s="14"/>
      <c r="AL393" s="14"/>
      <c r="AM393" s="14"/>
      <c r="AN393" s="14"/>
      <c r="AO393" s="14"/>
      <c r="AP393" s="14"/>
      <c r="AQ393" s="14"/>
      <c r="AR393" s="14"/>
      <c r="AS393" s="14"/>
      <c r="AT393" s="14"/>
      <c r="AU393" s="14"/>
      <c r="AV393" s="14"/>
      <c r="AW393" s="14"/>
      <c r="AX393" s="14"/>
      <c r="AY393" s="14"/>
      <c r="AZ393" s="14"/>
      <c r="BA393" s="14"/>
      <c r="BB393" s="14"/>
      <c r="BC393" s="14"/>
      <c r="BD393" s="14"/>
      <c r="BE393" s="14"/>
      <c r="BF393" s="14"/>
      <c r="BG393" s="14"/>
      <c r="BH393" s="14"/>
      <c r="BI393" s="14"/>
      <c r="BJ393" s="14"/>
      <c r="BK393" s="14"/>
      <c r="BL393" s="14"/>
      <c r="BM393" s="14"/>
      <c r="BN393" s="14"/>
      <c r="BO393" s="14"/>
      <c r="BP393" s="14"/>
      <c r="BQ393" s="14"/>
      <c r="BR393" s="14"/>
      <c r="BS393" s="14"/>
      <c r="BT393" s="14"/>
      <c r="BU393" s="14"/>
      <c r="BV393" s="14"/>
      <c r="BW393" s="14"/>
      <c r="BX393" s="14"/>
    </row>
    <row r="394" spans="2:76"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  <c r="O394" s="14"/>
      <c r="P394" s="14"/>
      <c r="Q394" s="14"/>
      <c r="R394" s="14"/>
      <c r="S394" s="14"/>
      <c r="T394" s="14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  <c r="AE394" s="14"/>
      <c r="AF394" s="14"/>
      <c r="AG394" s="14"/>
      <c r="AH394" s="14"/>
      <c r="AI394" s="14"/>
      <c r="AJ394" s="14"/>
      <c r="AK394" s="14"/>
      <c r="AL394" s="14"/>
      <c r="AM394" s="14"/>
      <c r="AN394" s="14"/>
      <c r="AO394" s="14"/>
      <c r="AP394" s="14"/>
      <c r="AQ394" s="14"/>
      <c r="AR394" s="14"/>
      <c r="AS394" s="14"/>
      <c r="AT394" s="14"/>
      <c r="AU394" s="14"/>
      <c r="AV394" s="14"/>
      <c r="AW394" s="14"/>
      <c r="AX394" s="14"/>
      <c r="AY394" s="14"/>
      <c r="AZ394" s="14"/>
      <c r="BA394" s="14"/>
      <c r="BB394" s="14"/>
      <c r="BC394" s="14"/>
      <c r="BD394" s="14"/>
      <c r="BE394" s="14"/>
      <c r="BF394" s="14"/>
      <c r="BG394" s="14"/>
      <c r="BH394" s="14"/>
      <c r="BI394" s="14"/>
      <c r="BJ394" s="14"/>
      <c r="BK394" s="14"/>
      <c r="BL394" s="14"/>
      <c r="BM394" s="14"/>
      <c r="BN394" s="14"/>
      <c r="BO394" s="14"/>
      <c r="BP394" s="14"/>
      <c r="BQ394" s="14"/>
      <c r="BR394" s="14"/>
      <c r="BS394" s="14"/>
      <c r="BT394" s="14"/>
      <c r="BU394" s="14"/>
      <c r="BV394" s="14"/>
      <c r="BW394" s="14"/>
      <c r="BX394" s="14"/>
    </row>
    <row r="395" spans="2:76"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  <c r="O395" s="14"/>
      <c r="P395" s="14"/>
      <c r="Q395" s="14"/>
      <c r="R395" s="14"/>
      <c r="S395" s="14"/>
      <c r="T395" s="14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  <c r="AE395" s="14"/>
      <c r="AF395" s="14"/>
      <c r="AG395" s="14"/>
      <c r="AH395" s="14"/>
      <c r="AI395" s="14"/>
      <c r="AJ395" s="14"/>
      <c r="AK395" s="14"/>
      <c r="AL395" s="14"/>
      <c r="AM395" s="14"/>
      <c r="AN395" s="14"/>
      <c r="AO395" s="14"/>
      <c r="AP395" s="14"/>
      <c r="AQ395" s="14"/>
      <c r="AR395" s="14"/>
      <c r="AS395" s="14"/>
      <c r="AT395" s="14"/>
      <c r="AU395" s="14"/>
      <c r="AV395" s="14"/>
      <c r="AW395" s="14"/>
      <c r="AX395" s="14"/>
      <c r="AY395" s="14"/>
      <c r="AZ395" s="14"/>
      <c r="BA395" s="14"/>
      <c r="BB395" s="14"/>
      <c r="BC395" s="14"/>
      <c r="BD395" s="14"/>
      <c r="BE395" s="14"/>
      <c r="BF395" s="14"/>
      <c r="BG395" s="14"/>
      <c r="BH395" s="14"/>
      <c r="BI395" s="14"/>
      <c r="BJ395" s="14"/>
      <c r="BK395" s="14"/>
      <c r="BL395" s="14"/>
      <c r="BM395" s="14"/>
      <c r="BN395" s="14"/>
      <c r="BO395" s="14"/>
      <c r="BP395" s="14"/>
      <c r="BQ395" s="14"/>
      <c r="BR395" s="14"/>
      <c r="BS395" s="14"/>
      <c r="BT395" s="14"/>
      <c r="BU395" s="14"/>
      <c r="BV395" s="14"/>
      <c r="BW395" s="14"/>
      <c r="BX395" s="14"/>
    </row>
    <row r="396" spans="2:76"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  <c r="O396" s="14"/>
      <c r="P396" s="14"/>
      <c r="Q396" s="14"/>
      <c r="R396" s="14"/>
      <c r="S396" s="14"/>
      <c r="T396" s="14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  <c r="AE396" s="14"/>
      <c r="AF396" s="14"/>
      <c r="AG396" s="14"/>
      <c r="AH396" s="14"/>
      <c r="AI396" s="14"/>
      <c r="AJ396" s="14"/>
      <c r="AK396" s="14"/>
      <c r="AL396" s="14"/>
      <c r="AM396" s="14"/>
      <c r="AN396" s="14"/>
      <c r="AO396" s="14"/>
      <c r="AP396" s="14"/>
      <c r="AQ396" s="14"/>
      <c r="AR396" s="14"/>
      <c r="AS396" s="14"/>
      <c r="AT396" s="14"/>
      <c r="AU396" s="14"/>
      <c r="AV396" s="14"/>
      <c r="AW396" s="14"/>
      <c r="AX396" s="14"/>
      <c r="AY396" s="14"/>
      <c r="AZ396" s="14"/>
      <c r="BA396" s="14"/>
      <c r="BB396" s="14"/>
      <c r="BC396" s="14"/>
      <c r="BD396" s="14"/>
      <c r="BE396" s="14"/>
      <c r="BF396" s="14"/>
      <c r="BG396" s="14"/>
      <c r="BH396" s="14"/>
      <c r="BI396" s="14"/>
      <c r="BJ396" s="14"/>
      <c r="BK396" s="14"/>
      <c r="BL396" s="14"/>
      <c r="BM396" s="14"/>
      <c r="BN396" s="14"/>
      <c r="BO396" s="14"/>
      <c r="BP396" s="14"/>
      <c r="BQ396" s="14"/>
      <c r="BR396" s="14"/>
      <c r="BS396" s="14"/>
      <c r="BT396" s="14"/>
      <c r="BU396" s="14"/>
      <c r="BV396" s="14"/>
      <c r="BW396" s="14"/>
      <c r="BX396" s="14"/>
    </row>
    <row r="397" spans="2:76"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  <c r="O397" s="14"/>
      <c r="P397" s="14"/>
      <c r="Q397" s="14"/>
      <c r="R397" s="14"/>
      <c r="S397" s="14"/>
      <c r="T397" s="14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  <c r="AE397" s="14"/>
      <c r="AF397" s="14"/>
      <c r="AG397" s="14"/>
      <c r="AH397" s="14"/>
      <c r="AI397" s="14"/>
      <c r="AJ397" s="14"/>
      <c r="AK397" s="14"/>
      <c r="AL397" s="14"/>
      <c r="AM397" s="14"/>
      <c r="AN397" s="14"/>
      <c r="AO397" s="14"/>
      <c r="AP397" s="14"/>
      <c r="AQ397" s="14"/>
      <c r="AR397" s="14"/>
      <c r="AS397" s="14"/>
      <c r="AT397" s="14"/>
      <c r="AU397" s="14"/>
      <c r="AV397" s="14"/>
      <c r="AW397" s="14"/>
      <c r="AX397" s="14"/>
      <c r="AY397" s="14"/>
      <c r="AZ397" s="14"/>
      <c r="BA397" s="14"/>
      <c r="BB397" s="14"/>
      <c r="BC397" s="14"/>
      <c r="BD397" s="14"/>
      <c r="BE397" s="14"/>
      <c r="BF397" s="14"/>
      <c r="BG397" s="14"/>
      <c r="BH397" s="14"/>
      <c r="BI397" s="14"/>
      <c r="BJ397" s="14"/>
      <c r="BK397" s="14"/>
      <c r="BL397" s="14"/>
      <c r="BM397" s="14"/>
      <c r="BN397" s="14"/>
      <c r="BO397" s="14"/>
      <c r="BP397" s="14"/>
      <c r="BQ397" s="14"/>
      <c r="BR397" s="14"/>
      <c r="BS397" s="14"/>
      <c r="BT397" s="14"/>
      <c r="BU397" s="14"/>
      <c r="BV397" s="14"/>
      <c r="BW397" s="14"/>
      <c r="BX397" s="14"/>
    </row>
    <row r="398" spans="2:76"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  <c r="O398" s="14"/>
      <c r="P398" s="14"/>
      <c r="Q398" s="14"/>
      <c r="R398" s="14"/>
      <c r="S398" s="14"/>
      <c r="T398" s="14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  <c r="AE398" s="14"/>
      <c r="AF398" s="14"/>
      <c r="AG398" s="14"/>
      <c r="AH398" s="14"/>
      <c r="AI398" s="14"/>
      <c r="AJ398" s="14"/>
      <c r="AK398" s="14"/>
      <c r="AL398" s="14"/>
      <c r="AM398" s="14"/>
      <c r="AN398" s="14"/>
      <c r="AO398" s="14"/>
      <c r="AP398" s="14"/>
      <c r="AQ398" s="14"/>
      <c r="AR398" s="14"/>
      <c r="AS398" s="14"/>
      <c r="AT398" s="14"/>
      <c r="AU398" s="14"/>
      <c r="AV398" s="14"/>
      <c r="AW398" s="14"/>
      <c r="AX398" s="14"/>
      <c r="AY398" s="14"/>
      <c r="AZ398" s="14"/>
      <c r="BA398" s="14"/>
      <c r="BB398" s="14"/>
      <c r="BC398" s="14"/>
      <c r="BD398" s="14"/>
      <c r="BE398" s="14"/>
      <c r="BF398" s="14"/>
      <c r="BG398" s="14"/>
      <c r="BH398" s="14"/>
      <c r="BI398" s="14"/>
      <c r="BJ398" s="14"/>
      <c r="BK398" s="14"/>
      <c r="BL398" s="14"/>
      <c r="BM398" s="14"/>
      <c r="BN398" s="14"/>
      <c r="BO398" s="14"/>
      <c r="BP398" s="14"/>
      <c r="BQ398" s="14"/>
      <c r="BR398" s="14"/>
      <c r="BS398" s="14"/>
      <c r="BT398" s="14"/>
      <c r="BU398" s="14"/>
      <c r="BV398" s="14"/>
      <c r="BW398" s="14"/>
      <c r="BX398" s="14"/>
    </row>
    <row r="399" spans="2:76"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  <c r="O399" s="14"/>
      <c r="P399" s="14"/>
      <c r="Q399" s="14"/>
      <c r="R399" s="14"/>
      <c r="S399" s="14"/>
      <c r="T399" s="14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  <c r="AE399" s="14"/>
      <c r="AF399" s="14"/>
      <c r="AG399" s="14"/>
      <c r="AH399" s="14"/>
      <c r="AI399" s="14"/>
      <c r="AJ399" s="14"/>
      <c r="AK399" s="14"/>
      <c r="AL399" s="14"/>
      <c r="AM399" s="14"/>
      <c r="AN399" s="14"/>
      <c r="AO399" s="14"/>
      <c r="AP399" s="14"/>
      <c r="AQ399" s="14"/>
      <c r="AR399" s="14"/>
      <c r="AS399" s="14"/>
      <c r="AT399" s="14"/>
      <c r="AU399" s="14"/>
      <c r="AV399" s="14"/>
      <c r="AW399" s="14"/>
      <c r="AX399" s="14"/>
      <c r="AY399" s="14"/>
      <c r="AZ399" s="14"/>
      <c r="BA399" s="14"/>
      <c r="BB399" s="14"/>
      <c r="BC399" s="14"/>
      <c r="BD399" s="14"/>
      <c r="BE399" s="14"/>
      <c r="BF399" s="14"/>
      <c r="BG399" s="14"/>
      <c r="BH399" s="14"/>
      <c r="BI399" s="14"/>
      <c r="BJ399" s="14"/>
      <c r="BK399" s="14"/>
      <c r="BL399" s="14"/>
      <c r="BM399" s="14"/>
      <c r="BN399" s="14"/>
      <c r="BO399" s="14"/>
      <c r="BP399" s="14"/>
      <c r="BQ399" s="14"/>
      <c r="BR399" s="14"/>
      <c r="BS399" s="14"/>
      <c r="BT399" s="14"/>
      <c r="BU399" s="14"/>
      <c r="BV399" s="14"/>
      <c r="BW399" s="14"/>
      <c r="BX399" s="14"/>
    </row>
    <row r="400" spans="2:76"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  <c r="O400" s="14"/>
      <c r="P400" s="14"/>
      <c r="Q400" s="14"/>
      <c r="R400" s="14"/>
      <c r="S400" s="14"/>
      <c r="T400" s="14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  <c r="AE400" s="14"/>
      <c r="AF400" s="14"/>
      <c r="AG400" s="14"/>
      <c r="AH400" s="14"/>
      <c r="AI400" s="14"/>
      <c r="AJ400" s="14"/>
      <c r="AK400" s="14"/>
      <c r="AL400" s="14"/>
      <c r="AM400" s="14"/>
      <c r="AN400" s="14"/>
      <c r="AO400" s="14"/>
      <c r="AP400" s="14"/>
      <c r="AQ400" s="14"/>
      <c r="AR400" s="14"/>
      <c r="AS400" s="14"/>
      <c r="AT400" s="14"/>
      <c r="AU400" s="14"/>
      <c r="AV400" s="14"/>
      <c r="AW400" s="14"/>
      <c r="AX400" s="14"/>
      <c r="AY400" s="14"/>
      <c r="AZ400" s="14"/>
      <c r="BA400" s="14"/>
      <c r="BB400" s="14"/>
      <c r="BC400" s="14"/>
      <c r="BD400" s="14"/>
      <c r="BE400" s="14"/>
      <c r="BF400" s="14"/>
      <c r="BG400" s="14"/>
      <c r="BH400" s="14"/>
      <c r="BI400" s="14"/>
      <c r="BJ400" s="14"/>
      <c r="BK400" s="14"/>
      <c r="BL400" s="14"/>
      <c r="BM400" s="14"/>
      <c r="BN400" s="14"/>
      <c r="BO400" s="14"/>
      <c r="BP400" s="14"/>
      <c r="BQ400" s="14"/>
      <c r="BR400" s="14"/>
      <c r="BS400" s="14"/>
      <c r="BT400" s="14"/>
      <c r="BU400" s="14"/>
      <c r="BV400" s="14"/>
      <c r="BW400" s="14"/>
      <c r="BX400" s="14"/>
    </row>
    <row r="401" spans="2:76"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  <c r="O401" s="14"/>
      <c r="P401" s="14"/>
      <c r="Q401" s="14"/>
      <c r="R401" s="14"/>
      <c r="S401" s="14"/>
      <c r="T401" s="14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  <c r="AE401" s="14"/>
      <c r="AF401" s="14"/>
      <c r="AG401" s="14"/>
      <c r="AH401" s="14"/>
      <c r="AI401" s="14"/>
      <c r="AJ401" s="14"/>
      <c r="AK401" s="14"/>
      <c r="AL401" s="14"/>
      <c r="AM401" s="14"/>
      <c r="AN401" s="14"/>
      <c r="AO401" s="14"/>
      <c r="AP401" s="14"/>
      <c r="AQ401" s="14"/>
      <c r="AR401" s="14"/>
      <c r="AS401" s="14"/>
      <c r="AT401" s="14"/>
      <c r="AU401" s="14"/>
      <c r="AV401" s="14"/>
      <c r="AW401" s="14"/>
      <c r="AX401" s="14"/>
      <c r="AY401" s="14"/>
      <c r="AZ401" s="14"/>
      <c r="BA401" s="14"/>
      <c r="BB401" s="14"/>
      <c r="BC401" s="14"/>
      <c r="BD401" s="14"/>
      <c r="BE401" s="14"/>
      <c r="BF401" s="14"/>
      <c r="BG401" s="14"/>
      <c r="BH401" s="14"/>
      <c r="BI401" s="14"/>
      <c r="BJ401" s="14"/>
      <c r="BK401" s="14"/>
      <c r="BL401" s="14"/>
      <c r="BM401" s="14"/>
      <c r="BN401" s="14"/>
      <c r="BO401" s="14"/>
      <c r="BP401" s="14"/>
      <c r="BQ401" s="14"/>
      <c r="BR401" s="14"/>
      <c r="BS401" s="14"/>
      <c r="BT401" s="14"/>
      <c r="BU401" s="14"/>
      <c r="BV401" s="14"/>
      <c r="BW401" s="14"/>
      <c r="BX401" s="14"/>
    </row>
    <row r="402" spans="2:76"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  <c r="O402" s="14"/>
      <c r="P402" s="14"/>
      <c r="Q402" s="14"/>
      <c r="R402" s="14"/>
      <c r="S402" s="14"/>
      <c r="T402" s="14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  <c r="AE402" s="14"/>
      <c r="AF402" s="14"/>
      <c r="AG402" s="14"/>
      <c r="AH402" s="14"/>
      <c r="AI402" s="14"/>
      <c r="AJ402" s="14"/>
      <c r="AK402" s="14"/>
      <c r="AL402" s="14"/>
      <c r="AM402" s="14"/>
      <c r="AN402" s="14"/>
      <c r="AO402" s="14"/>
      <c r="AP402" s="14"/>
      <c r="AQ402" s="14"/>
      <c r="AR402" s="14"/>
      <c r="AS402" s="14"/>
      <c r="AT402" s="14"/>
      <c r="AU402" s="14"/>
      <c r="AV402" s="14"/>
      <c r="AW402" s="14"/>
      <c r="AX402" s="14"/>
      <c r="AY402" s="14"/>
      <c r="AZ402" s="14"/>
      <c r="BA402" s="14"/>
      <c r="BB402" s="14"/>
      <c r="BC402" s="14"/>
      <c r="BD402" s="14"/>
      <c r="BE402" s="14"/>
      <c r="BF402" s="14"/>
      <c r="BG402" s="14"/>
      <c r="BH402" s="14"/>
      <c r="BI402" s="14"/>
      <c r="BJ402" s="14"/>
      <c r="BK402" s="14"/>
      <c r="BL402" s="14"/>
      <c r="BM402" s="14"/>
      <c r="BN402" s="14"/>
      <c r="BO402" s="14"/>
      <c r="BP402" s="14"/>
      <c r="BQ402" s="14"/>
      <c r="BR402" s="14"/>
      <c r="BS402" s="14"/>
      <c r="BT402" s="14"/>
      <c r="BU402" s="14"/>
      <c r="BV402" s="14"/>
      <c r="BW402" s="14"/>
      <c r="BX402" s="14"/>
    </row>
    <row r="403" spans="2:76"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  <c r="O403" s="14"/>
      <c r="P403" s="14"/>
      <c r="Q403" s="14"/>
      <c r="R403" s="14"/>
      <c r="S403" s="14"/>
      <c r="T403" s="14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F403" s="14"/>
      <c r="AG403" s="14"/>
      <c r="AH403" s="14"/>
      <c r="AI403" s="14"/>
      <c r="AJ403" s="14"/>
      <c r="AK403" s="14"/>
      <c r="AL403" s="14"/>
      <c r="AM403" s="14"/>
      <c r="AN403" s="14"/>
      <c r="AO403" s="14"/>
      <c r="AP403" s="14"/>
      <c r="AQ403" s="14"/>
      <c r="AR403" s="14"/>
      <c r="AS403" s="14"/>
      <c r="AT403" s="14"/>
      <c r="AU403" s="14"/>
      <c r="AV403" s="14"/>
      <c r="AW403" s="14"/>
      <c r="AX403" s="14"/>
      <c r="AY403" s="14"/>
      <c r="AZ403" s="14"/>
      <c r="BA403" s="14"/>
      <c r="BB403" s="14"/>
      <c r="BC403" s="14"/>
      <c r="BD403" s="14"/>
      <c r="BE403" s="14"/>
      <c r="BF403" s="14"/>
      <c r="BG403" s="14"/>
      <c r="BH403" s="14"/>
      <c r="BI403" s="14"/>
      <c r="BJ403" s="14"/>
      <c r="BK403" s="14"/>
      <c r="BL403" s="14"/>
      <c r="BM403" s="14"/>
      <c r="BN403" s="14"/>
      <c r="BO403" s="14"/>
      <c r="BP403" s="14"/>
      <c r="BQ403" s="14"/>
      <c r="BR403" s="14"/>
      <c r="BS403" s="14"/>
      <c r="BT403" s="14"/>
      <c r="BU403" s="14"/>
      <c r="BV403" s="14"/>
      <c r="BW403" s="14"/>
      <c r="BX403" s="14"/>
    </row>
    <row r="404" spans="2:76"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  <c r="O404" s="14"/>
      <c r="P404" s="14"/>
      <c r="Q404" s="14"/>
      <c r="R404" s="14"/>
      <c r="S404" s="14"/>
      <c r="T404" s="14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  <c r="AE404" s="14"/>
      <c r="AF404" s="14"/>
      <c r="AG404" s="14"/>
      <c r="AH404" s="14"/>
      <c r="AI404" s="14"/>
      <c r="AJ404" s="14"/>
      <c r="AK404" s="14"/>
      <c r="AL404" s="14"/>
      <c r="AM404" s="14"/>
      <c r="AN404" s="14"/>
      <c r="AO404" s="14"/>
      <c r="AP404" s="14"/>
      <c r="AQ404" s="14"/>
      <c r="AR404" s="14"/>
      <c r="AS404" s="14"/>
      <c r="AT404" s="14"/>
      <c r="AU404" s="14"/>
      <c r="AV404" s="14"/>
      <c r="AW404" s="14"/>
      <c r="AX404" s="14"/>
      <c r="AY404" s="14"/>
      <c r="AZ404" s="14"/>
      <c r="BA404" s="14"/>
      <c r="BB404" s="14"/>
      <c r="BC404" s="14"/>
      <c r="BD404" s="14"/>
      <c r="BE404" s="14"/>
      <c r="BF404" s="14"/>
      <c r="BG404" s="14"/>
      <c r="BH404" s="14"/>
      <c r="BI404" s="14"/>
      <c r="BJ404" s="14"/>
      <c r="BK404" s="14"/>
      <c r="BL404" s="14"/>
      <c r="BM404" s="14"/>
      <c r="BN404" s="14"/>
      <c r="BO404" s="14"/>
      <c r="BP404" s="14"/>
      <c r="BQ404" s="14"/>
      <c r="BR404" s="14"/>
      <c r="BS404" s="14"/>
      <c r="BT404" s="14"/>
      <c r="BU404" s="14"/>
      <c r="BV404" s="14"/>
      <c r="BW404" s="14"/>
      <c r="BX404" s="14"/>
    </row>
    <row r="405" spans="2:76"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  <c r="O405" s="14"/>
      <c r="P405" s="14"/>
      <c r="Q405" s="14"/>
      <c r="R405" s="14"/>
      <c r="S405" s="14"/>
      <c r="T405" s="14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F405" s="14"/>
      <c r="AG405" s="14"/>
      <c r="AH405" s="14"/>
      <c r="AI405" s="14"/>
      <c r="AJ405" s="14"/>
      <c r="AK405" s="14"/>
      <c r="AL405" s="14"/>
      <c r="AM405" s="14"/>
      <c r="AN405" s="14"/>
      <c r="AO405" s="14"/>
      <c r="AP405" s="14"/>
      <c r="AQ405" s="14"/>
      <c r="AR405" s="14"/>
      <c r="AS405" s="14"/>
      <c r="AT405" s="14"/>
      <c r="AU405" s="14"/>
      <c r="AV405" s="14"/>
      <c r="AW405" s="14"/>
      <c r="AX405" s="14"/>
      <c r="AY405" s="14"/>
      <c r="AZ405" s="14"/>
      <c r="BA405" s="14"/>
      <c r="BB405" s="14"/>
      <c r="BC405" s="14"/>
      <c r="BD405" s="14"/>
      <c r="BE405" s="14"/>
      <c r="BF405" s="14"/>
      <c r="BG405" s="14"/>
      <c r="BH405" s="14"/>
      <c r="BI405" s="14"/>
      <c r="BJ405" s="14"/>
      <c r="BK405" s="14"/>
      <c r="BL405" s="14"/>
      <c r="BM405" s="14"/>
      <c r="BN405" s="14"/>
      <c r="BO405" s="14"/>
      <c r="BP405" s="14"/>
      <c r="BQ405" s="14"/>
      <c r="BR405" s="14"/>
      <c r="BS405" s="14"/>
      <c r="BT405" s="14"/>
      <c r="BU405" s="14"/>
      <c r="BV405" s="14"/>
      <c r="BW405" s="14"/>
      <c r="BX405" s="14"/>
    </row>
    <row r="406" spans="2:76"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  <c r="O406" s="14"/>
      <c r="P406" s="14"/>
      <c r="Q406" s="14"/>
      <c r="R406" s="14"/>
      <c r="S406" s="14"/>
      <c r="T406" s="14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  <c r="AE406" s="14"/>
      <c r="AF406" s="14"/>
      <c r="AG406" s="14"/>
      <c r="AH406" s="14"/>
      <c r="AI406" s="14"/>
      <c r="AJ406" s="14"/>
      <c r="AK406" s="14"/>
      <c r="AL406" s="14"/>
      <c r="AM406" s="14"/>
      <c r="AN406" s="14"/>
      <c r="AO406" s="14"/>
      <c r="AP406" s="14"/>
      <c r="AQ406" s="14"/>
      <c r="AR406" s="14"/>
      <c r="AS406" s="14"/>
      <c r="AT406" s="14"/>
      <c r="AU406" s="14"/>
      <c r="AV406" s="14"/>
      <c r="AW406" s="14"/>
      <c r="AX406" s="14"/>
      <c r="AY406" s="14"/>
      <c r="AZ406" s="14"/>
      <c r="BA406" s="14"/>
      <c r="BB406" s="14"/>
      <c r="BC406" s="14"/>
      <c r="BD406" s="14"/>
      <c r="BE406" s="14"/>
      <c r="BF406" s="14"/>
      <c r="BG406" s="14"/>
      <c r="BH406" s="14"/>
      <c r="BI406" s="14"/>
      <c r="BJ406" s="14"/>
      <c r="BK406" s="14"/>
      <c r="BL406" s="14"/>
      <c r="BM406" s="14"/>
      <c r="BN406" s="14"/>
      <c r="BO406" s="14"/>
      <c r="BP406" s="14"/>
      <c r="BQ406" s="14"/>
      <c r="BR406" s="14"/>
      <c r="BS406" s="14"/>
      <c r="BT406" s="14"/>
      <c r="BU406" s="14"/>
      <c r="BV406" s="14"/>
      <c r="BW406" s="14"/>
      <c r="BX406" s="14"/>
    </row>
    <row r="407" spans="2:76"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  <c r="O407" s="14"/>
      <c r="P407" s="14"/>
      <c r="Q407" s="14"/>
      <c r="R407" s="14"/>
      <c r="S407" s="14"/>
      <c r="T407" s="14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F407" s="14"/>
      <c r="AG407" s="14"/>
      <c r="AH407" s="14"/>
      <c r="AI407" s="14"/>
      <c r="AJ407" s="14"/>
      <c r="AK407" s="14"/>
      <c r="AL407" s="14"/>
      <c r="AM407" s="14"/>
      <c r="AN407" s="14"/>
      <c r="AO407" s="14"/>
      <c r="AP407" s="14"/>
      <c r="AQ407" s="14"/>
      <c r="AR407" s="14"/>
      <c r="AS407" s="14"/>
      <c r="AT407" s="14"/>
      <c r="AU407" s="14"/>
      <c r="AV407" s="14"/>
      <c r="AW407" s="14"/>
      <c r="AX407" s="14"/>
      <c r="AY407" s="14"/>
      <c r="AZ407" s="14"/>
      <c r="BA407" s="14"/>
      <c r="BB407" s="14"/>
      <c r="BC407" s="14"/>
      <c r="BD407" s="14"/>
      <c r="BE407" s="14"/>
      <c r="BF407" s="14"/>
      <c r="BG407" s="14"/>
      <c r="BH407" s="14"/>
      <c r="BI407" s="14"/>
      <c r="BJ407" s="14"/>
      <c r="BK407" s="14"/>
      <c r="BL407" s="14"/>
      <c r="BM407" s="14"/>
      <c r="BN407" s="14"/>
      <c r="BO407" s="14"/>
      <c r="BP407" s="14"/>
      <c r="BQ407" s="14"/>
      <c r="BR407" s="14"/>
      <c r="BS407" s="14"/>
      <c r="BT407" s="14"/>
      <c r="BU407" s="14"/>
      <c r="BV407" s="14"/>
      <c r="BW407" s="14"/>
      <c r="BX407" s="14"/>
    </row>
    <row r="408" spans="2:76"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  <c r="O408" s="14"/>
      <c r="P408" s="14"/>
      <c r="Q408" s="14"/>
      <c r="R408" s="14"/>
      <c r="S408" s="14"/>
      <c r="T408" s="14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  <c r="AE408" s="14"/>
      <c r="AF408" s="14"/>
      <c r="AG408" s="14"/>
      <c r="AH408" s="14"/>
      <c r="AI408" s="14"/>
      <c r="AJ408" s="14"/>
      <c r="AK408" s="14"/>
      <c r="AL408" s="14"/>
      <c r="AM408" s="14"/>
      <c r="AN408" s="14"/>
      <c r="AO408" s="14"/>
      <c r="AP408" s="14"/>
      <c r="AQ408" s="14"/>
      <c r="AR408" s="14"/>
      <c r="AS408" s="14"/>
      <c r="AT408" s="14"/>
      <c r="AU408" s="14"/>
      <c r="AV408" s="14"/>
      <c r="AW408" s="14"/>
      <c r="AX408" s="14"/>
      <c r="AY408" s="14"/>
      <c r="AZ408" s="14"/>
      <c r="BA408" s="14"/>
      <c r="BB408" s="14"/>
      <c r="BC408" s="14"/>
      <c r="BD408" s="14"/>
      <c r="BE408" s="14"/>
      <c r="BF408" s="14"/>
      <c r="BG408" s="14"/>
      <c r="BH408" s="14"/>
      <c r="BI408" s="14"/>
      <c r="BJ408" s="14"/>
      <c r="BK408" s="14"/>
      <c r="BL408" s="14"/>
      <c r="BM408" s="14"/>
      <c r="BN408" s="14"/>
      <c r="BO408" s="14"/>
      <c r="BP408" s="14"/>
      <c r="BQ408" s="14"/>
      <c r="BR408" s="14"/>
      <c r="BS408" s="14"/>
      <c r="BT408" s="14"/>
      <c r="BU408" s="14"/>
      <c r="BV408" s="14"/>
      <c r="BW408" s="14"/>
      <c r="BX408" s="14"/>
    </row>
    <row r="409" spans="2:76"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  <c r="O409" s="14"/>
      <c r="P409" s="14"/>
      <c r="Q409" s="14"/>
      <c r="R409" s="14"/>
      <c r="S409" s="14"/>
      <c r="T409" s="14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F409" s="14"/>
      <c r="AG409" s="14"/>
      <c r="AH409" s="14"/>
      <c r="AI409" s="14"/>
      <c r="AJ409" s="14"/>
      <c r="AK409" s="14"/>
      <c r="AL409" s="14"/>
      <c r="AM409" s="14"/>
      <c r="AN409" s="14"/>
      <c r="AO409" s="14"/>
      <c r="AP409" s="14"/>
      <c r="AQ409" s="14"/>
      <c r="AR409" s="14"/>
      <c r="AS409" s="14"/>
      <c r="AT409" s="14"/>
      <c r="AU409" s="14"/>
      <c r="AV409" s="14"/>
      <c r="AW409" s="14"/>
      <c r="AX409" s="14"/>
      <c r="AY409" s="14"/>
      <c r="AZ409" s="14"/>
      <c r="BA409" s="14"/>
      <c r="BB409" s="14"/>
      <c r="BC409" s="14"/>
      <c r="BD409" s="14"/>
      <c r="BE409" s="14"/>
      <c r="BF409" s="14"/>
      <c r="BG409" s="14"/>
      <c r="BH409" s="14"/>
      <c r="BI409" s="14"/>
      <c r="BJ409" s="14"/>
      <c r="BK409" s="14"/>
      <c r="BL409" s="14"/>
      <c r="BM409" s="14"/>
      <c r="BN409" s="14"/>
      <c r="BO409" s="14"/>
      <c r="BP409" s="14"/>
      <c r="BQ409" s="14"/>
      <c r="BR409" s="14"/>
      <c r="BS409" s="14"/>
      <c r="BT409" s="14"/>
      <c r="BU409" s="14"/>
      <c r="BV409" s="14"/>
      <c r="BW409" s="14"/>
      <c r="BX409" s="14"/>
    </row>
    <row r="410" spans="2:76"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  <c r="O410" s="14"/>
      <c r="P410" s="14"/>
      <c r="Q410" s="14"/>
      <c r="R410" s="14"/>
      <c r="S410" s="14"/>
      <c r="T410" s="14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  <c r="AE410" s="14"/>
      <c r="AF410" s="14"/>
      <c r="AG410" s="14"/>
      <c r="AH410" s="14"/>
      <c r="AI410" s="14"/>
      <c r="AJ410" s="14"/>
      <c r="AK410" s="14"/>
      <c r="AL410" s="14"/>
      <c r="AM410" s="14"/>
      <c r="AN410" s="14"/>
      <c r="AO410" s="14"/>
      <c r="AP410" s="14"/>
      <c r="AQ410" s="14"/>
      <c r="AR410" s="14"/>
      <c r="AS410" s="14"/>
      <c r="AT410" s="14"/>
      <c r="AU410" s="14"/>
      <c r="AV410" s="14"/>
      <c r="AW410" s="14"/>
      <c r="AX410" s="14"/>
      <c r="AY410" s="14"/>
      <c r="AZ410" s="14"/>
      <c r="BA410" s="14"/>
      <c r="BB410" s="14"/>
      <c r="BC410" s="14"/>
      <c r="BD410" s="14"/>
      <c r="BE410" s="14"/>
      <c r="BF410" s="14"/>
      <c r="BG410" s="14"/>
      <c r="BH410" s="14"/>
      <c r="BI410" s="14"/>
      <c r="BJ410" s="14"/>
      <c r="BK410" s="14"/>
      <c r="BL410" s="14"/>
      <c r="BM410" s="14"/>
      <c r="BN410" s="14"/>
      <c r="BO410" s="14"/>
      <c r="BP410" s="14"/>
      <c r="BQ410" s="14"/>
      <c r="BR410" s="14"/>
      <c r="BS410" s="14"/>
      <c r="BT410" s="14"/>
      <c r="BU410" s="14"/>
      <c r="BV410" s="14"/>
      <c r="BW410" s="14"/>
      <c r="BX410" s="14"/>
    </row>
    <row r="411" spans="2:76"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  <c r="O411" s="14"/>
      <c r="P411" s="14"/>
      <c r="Q411" s="14"/>
      <c r="R411" s="14"/>
      <c r="S411" s="14"/>
      <c r="T411" s="14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  <c r="AE411" s="14"/>
      <c r="AF411" s="14"/>
      <c r="AG411" s="14"/>
      <c r="AH411" s="14"/>
      <c r="AI411" s="14"/>
      <c r="AJ411" s="14"/>
      <c r="AK411" s="14"/>
      <c r="AL411" s="14"/>
      <c r="AM411" s="14"/>
      <c r="AN411" s="14"/>
      <c r="AO411" s="14"/>
      <c r="AP411" s="14"/>
      <c r="AQ411" s="14"/>
      <c r="AR411" s="14"/>
      <c r="AS411" s="14"/>
      <c r="AT411" s="14"/>
      <c r="AU411" s="14"/>
      <c r="AV411" s="14"/>
      <c r="AW411" s="14"/>
      <c r="AX411" s="14"/>
      <c r="AY411" s="14"/>
      <c r="AZ411" s="14"/>
      <c r="BA411" s="14"/>
      <c r="BB411" s="14"/>
      <c r="BC411" s="14"/>
      <c r="BD411" s="14"/>
      <c r="BE411" s="14"/>
      <c r="BF411" s="14"/>
      <c r="BG411" s="14"/>
      <c r="BH411" s="14"/>
      <c r="BI411" s="14"/>
      <c r="BJ411" s="14"/>
      <c r="BK411" s="14"/>
      <c r="BL411" s="14"/>
      <c r="BM411" s="14"/>
      <c r="BN411" s="14"/>
      <c r="BO411" s="14"/>
      <c r="BP411" s="14"/>
      <c r="BQ411" s="14"/>
      <c r="BR411" s="14"/>
      <c r="BS411" s="14"/>
      <c r="BT411" s="14"/>
      <c r="BU411" s="14"/>
      <c r="BV411" s="14"/>
      <c r="BW411" s="14"/>
      <c r="BX411" s="14"/>
    </row>
    <row r="412" spans="2:76"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  <c r="O412" s="14"/>
      <c r="P412" s="14"/>
      <c r="Q412" s="14"/>
      <c r="R412" s="14"/>
      <c r="S412" s="14"/>
      <c r="T412" s="14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  <c r="AE412" s="14"/>
      <c r="AF412" s="14"/>
      <c r="AG412" s="14"/>
      <c r="AH412" s="14"/>
      <c r="AI412" s="14"/>
      <c r="AJ412" s="14"/>
      <c r="AK412" s="14"/>
      <c r="AL412" s="14"/>
      <c r="AM412" s="14"/>
      <c r="AN412" s="14"/>
      <c r="AO412" s="14"/>
      <c r="AP412" s="14"/>
      <c r="AQ412" s="14"/>
      <c r="AR412" s="14"/>
      <c r="AS412" s="14"/>
      <c r="AT412" s="14"/>
      <c r="AU412" s="14"/>
      <c r="AV412" s="14"/>
      <c r="AW412" s="14"/>
      <c r="AX412" s="14"/>
      <c r="AY412" s="14"/>
      <c r="AZ412" s="14"/>
      <c r="BA412" s="14"/>
      <c r="BB412" s="14"/>
      <c r="BC412" s="14"/>
      <c r="BD412" s="14"/>
      <c r="BE412" s="14"/>
      <c r="BF412" s="14"/>
      <c r="BG412" s="14"/>
      <c r="BH412" s="14"/>
      <c r="BI412" s="14"/>
      <c r="BJ412" s="14"/>
      <c r="BK412" s="14"/>
      <c r="BL412" s="14"/>
      <c r="BM412" s="14"/>
      <c r="BN412" s="14"/>
      <c r="BO412" s="14"/>
      <c r="BP412" s="14"/>
      <c r="BQ412" s="14"/>
      <c r="BR412" s="14"/>
      <c r="BS412" s="14"/>
      <c r="BT412" s="14"/>
      <c r="BU412" s="14"/>
      <c r="BV412" s="14"/>
      <c r="BW412" s="14"/>
      <c r="BX412" s="14"/>
    </row>
    <row r="413" spans="2:76"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  <c r="O413" s="14"/>
      <c r="P413" s="14"/>
      <c r="Q413" s="14"/>
      <c r="R413" s="14"/>
      <c r="S413" s="14"/>
      <c r="T413" s="14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  <c r="AE413" s="14"/>
      <c r="AF413" s="14"/>
      <c r="AG413" s="14"/>
      <c r="AH413" s="14"/>
      <c r="AI413" s="14"/>
      <c r="AJ413" s="14"/>
      <c r="AK413" s="14"/>
      <c r="AL413" s="14"/>
      <c r="AM413" s="14"/>
      <c r="AN413" s="14"/>
      <c r="AO413" s="14"/>
      <c r="AP413" s="14"/>
      <c r="AQ413" s="14"/>
      <c r="AR413" s="14"/>
      <c r="AS413" s="14"/>
      <c r="AT413" s="14"/>
      <c r="AU413" s="14"/>
      <c r="AV413" s="14"/>
      <c r="AW413" s="14"/>
      <c r="AX413" s="14"/>
      <c r="AY413" s="14"/>
      <c r="AZ413" s="14"/>
      <c r="BA413" s="14"/>
      <c r="BB413" s="14"/>
      <c r="BC413" s="14"/>
      <c r="BD413" s="14"/>
      <c r="BE413" s="14"/>
      <c r="BF413" s="14"/>
      <c r="BG413" s="14"/>
      <c r="BH413" s="14"/>
      <c r="BI413" s="14"/>
      <c r="BJ413" s="14"/>
      <c r="BK413" s="14"/>
      <c r="BL413" s="14"/>
      <c r="BM413" s="14"/>
      <c r="BN413" s="14"/>
      <c r="BO413" s="14"/>
      <c r="BP413" s="14"/>
      <c r="BQ413" s="14"/>
      <c r="BR413" s="14"/>
      <c r="BS413" s="14"/>
      <c r="BT413" s="14"/>
      <c r="BU413" s="14"/>
      <c r="BV413" s="14"/>
      <c r="BW413" s="14"/>
      <c r="BX413" s="14"/>
    </row>
    <row r="414" spans="2:76"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  <c r="O414" s="14"/>
      <c r="P414" s="14"/>
      <c r="Q414" s="14"/>
      <c r="R414" s="14"/>
      <c r="S414" s="14"/>
      <c r="T414" s="14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  <c r="AE414" s="14"/>
      <c r="AF414" s="14"/>
      <c r="AG414" s="14"/>
      <c r="AH414" s="14"/>
      <c r="AI414" s="14"/>
      <c r="AJ414" s="14"/>
      <c r="AK414" s="14"/>
      <c r="AL414" s="14"/>
      <c r="AM414" s="14"/>
      <c r="AN414" s="14"/>
      <c r="AO414" s="14"/>
      <c r="AP414" s="14"/>
      <c r="AQ414" s="14"/>
      <c r="AR414" s="14"/>
      <c r="AS414" s="14"/>
      <c r="AT414" s="14"/>
      <c r="AU414" s="14"/>
      <c r="AV414" s="14"/>
      <c r="AW414" s="14"/>
      <c r="AX414" s="14"/>
      <c r="AY414" s="14"/>
      <c r="AZ414" s="14"/>
      <c r="BA414" s="14"/>
      <c r="BB414" s="14"/>
      <c r="BC414" s="14"/>
      <c r="BD414" s="14"/>
      <c r="BE414" s="14"/>
      <c r="BF414" s="14"/>
      <c r="BG414" s="14"/>
      <c r="BH414" s="14"/>
      <c r="BI414" s="14"/>
      <c r="BJ414" s="14"/>
      <c r="BK414" s="14"/>
      <c r="BL414" s="14"/>
      <c r="BM414" s="14"/>
      <c r="BN414" s="14"/>
      <c r="BO414" s="14"/>
      <c r="BP414" s="14"/>
      <c r="BQ414" s="14"/>
      <c r="BR414" s="14"/>
      <c r="BS414" s="14"/>
      <c r="BT414" s="14"/>
      <c r="BU414" s="14"/>
      <c r="BV414" s="14"/>
      <c r="BW414" s="14"/>
      <c r="BX414" s="14"/>
    </row>
    <row r="415" spans="2:76"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  <c r="O415" s="14"/>
      <c r="P415" s="14"/>
      <c r="Q415" s="14"/>
      <c r="R415" s="14"/>
      <c r="S415" s="14"/>
      <c r="T415" s="14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  <c r="AE415" s="14"/>
      <c r="AF415" s="14"/>
      <c r="AG415" s="14"/>
      <c r="AH415" s="14"/>
      <c r="AI415" s="14"/>
      <c r="AJ415" s="14"/>
      <c r="AK415" s="14"/>
      <c r="AL415" s="14"/>
      <c r="AM415" s="14"/>
      <c r="AN415" s="14"/>
      <c r="AO415" s="14"/>
      <c r="AP415" s="14"/>
      <c r="AQ415" s="14"/>
      <c r="AR415" s="14"/>
      <c r="AS415" s="14"/>
      <c r="AT415" s="14"/>
      <c r="AU415" s="14"/>
      <c r="AV415" s="14"/>
      <c r="AW415" s="14"/>
      <c r="AX415" s="14"/>
      <c r="AY415" s="14"/>
      <c r="AZ415" s="14"/>
      <c r="BA415" s="14"/>
      <c r="BB415" s="14"/>
      <c r="BC415" s="14"/>
      <c r="BD415" s="14"/>
      <c r="BE415" s="14"/>
      <c r="BF415" s="14"/>
      <c r="BG415" s="14"/>
      <c r="BH415" s="14"/>
      <c r="BI415" s="14"/>
      <c r="BJ415" s="14"/>
      <c r="BK415" s="14"/>
      <c r="BL415" s="14"/>
      <c r="BM415" s="14"/>
      <c r="BN415" s="14"/>
      <c r="BO415" s="14"/>
      <c r="BP415" s="14"/>
      <c r="BQ415" s="14"/>
      <c r="BR415" s="14"/>
      <c r="BS415" s="14"/>
      <c r="BT415" s="14"/>
      <c r="BU415" s="14"/>
      <c r="BV415" s="14"/>
      <c r="BW415" s="14"/>
      <c r="BX415" s="14"/>
    </row>
    <row r="416" spans="2:76"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  <c r="O416" s="14"/>
      <c r="P416" s="14"/>
      <c r="Q416" s="14"/>
      <c r="R416" s="14"/>
      <c r="S416" s="14"/>
      <c r="T416" s="14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  <c r="AE416" s="14"/>
      <c r="AF416" s="14"/>
      <c r="AG416" s="14"/>
      <c r="AH416" s="14"/>
      <c r="AI416" s="14"/>
      <c r="AJ416" s="14"/>
      <c r="AK416" s="14"/>
      <c r="AL416" s="14"/>
      <c r="AM416" s="14"/>
      <c r="AN416" s="14"/>
      <c r="AO416" s="14"/>
      <c r="AP416" s="14"/>
      <c r="AQ416" s="14"/>
      <c r="AR416" s="14"/>
      <c r="AS416" s="14"/>
      <c r="AT416" s="14"/>
      <c r="AU416" s="14"/>
      <c r="AV416" s="14"/>
      <c r="AW416" s="14"/>
      <c r="AX416" s="14"/>
      <c r="AY416" s="14"/>
      <c r="AZ416" s="14"/>
      <c r="BA416" s="14"/>
      <c r="BB416" s="14"/>
      <c r="BC416" s="14"/>
      <c r="BD416" s="14"/>
      <c r="BE416" s="14"/>
      <c r="BF416" s="14"/>
      <c r="BG416" s="14"/>
      <c r="BH416" s="14"/>
      <c r="BI416" s="14"/>
      <c r="BJ416" s="14"/>
      <c r="BK416" s="14"/>
      <c r="BL416" s="14"/>
      <c r="BM416" s="14"/>
      <c r="BN416" s="14"/>
      <c r="BO416" s="14"/>
      <c r="BP416" s="14"/>
      <c r="BQ416" s="14"/>
      <c r="BR416" s="14"/>
      <c r="BS416" s="14"/>
      <c r="BT416" s="14"/>
      <c r="BU416" s="14"/>
      <c r="BV416" s="14"/>
      <c r="BW416" s="14"/>
      <c r="BX416" s="14"/>
    </row>
    <row r="417" spans="2:76"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  <c r="O417" s="14"/>
      <c r="P417" s="14"/>
      <c r="Q417" s="14"/>
      <c r="R417" s="14"/>
      <c r="S417" s="14"/>
      <c r="T417" s="14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  <c r="AE417" s="14"/>
      <c r="AF417" s="14"/>
      <c r="AG417" s="14"/>
      <c r="AH417" s="14"/>
      <c r="AI417" s="14"/>
      <c r="AJ417" s="14"/>
      <c r="AK417" s="14"/>
      <c r="AL417" s="14"/>
      <c r="AM417" s="14"/>
      <c r="AN417" s="14"/>
      <c r="AO417" s="14"/>
      <c r="AP417" s="14"/>
      <c r="AQ417" s="14"/>
      <c r="AR417" s="14"/>
      <c r="AS417" s="14"/>
      <c r="AT417" s="14"/>
      <c r="AU417" s="14"/>
      <c r="AV417" s="14"/>
      <c r="AW417" s="14"/>
      <c r="AX417" s="14"/>
      <c r="AY417" s="14"/>
      <c r="AZ417" s="14"/>
      <c r="BA417" s="14"/>
      <c r="BB417" s="14"/>
      <c r="BC417" s="14"/>
      <c r="BD417" s="14"/>
      <c r="BE417" s="14"/>
      <c r="BF417" s="14"/>
      <c r="BG417" s="14"/>
      <c r="BH417" s="14"/>
      <c r="BI417" s="14"/>
      <c r="BJ417" s="14"/>
      <c r="BK417" s="14"/>
      <c r="BL417" s="14"/>
      <c r="BM417" s="14"/>
      <c r="BN417" s="14"/>
      <c r="BO417" s="14"/>
      <c r="BP417" s="14"/>
      <c r="BQ417" s="14"/>
      <c r="BR417" s="14"/>
      <c r="BS417" s="14"/>
      <c r="BT417" s="14"/>
      <c r="BU417" s="14"/>
      <c r="BV417" s="14"/>
      <c r="BW417" s="14"/>
      <c r="BX417" s="14"/>
    </row>
    <row r="418" spans="2:76"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  <c r="O418" s="14"/>
      <c r="P418" s="14"/>
      <c r="Q418" s="14"/>
      <c r="R418" s="14"/>
      <c r="S418" s="14"/>
      <c r="T418" s="14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  <c r="AE418" s="14"/>
      <c r="AF418" s="14"/>
      <c r="AG418" s="14"/>
      <c r="AH418" s="14"/>
      <c r="AI418" s="14"/>
      <c r="AJ418" s="14"/>
      <c r="AK418" s="14"/>
      <c r="AL418" s="14"/>
      <c r="AM418" s="14"/>
      <c r="AN418" s="14"/>
      <c r="AO418" s="14"/>
      <c r="AP418" s="14"/>
      <c r="AQ418" s="14"/>
      <c r="AR418" s="14"/>
      <c r="AS418" s="14"/>
      <c r="AT418" s="14"/>
      <c r="AU418" s="14"/>
      <c r="AV418" s="14"/>
      <c r="AW418" s="14"/>
      <c r="AX418" s="14"/>
      <c r="AY418" s="14"/>
      <c r="AZ418" s="14"/>
      <c r="BA418" s="14"/>
      <c r="BB418" s="14"/>
      <c r="BC418" s="14"/>
      <c r="BD418" s="14"/>
      <c r="BE418" s="14"/>
      <c r="BF418" s="14"/>
      <c r="BG418" s="14"/>
      <c r="BH418" s="14"/>
      <c r="BI418" s="14"/>
      <c r="BJ418" s="14"/>
      <c r="BK418" s="14"/>
      <c r="BL418" s="14"/>
      <c r="BM418" s="14"/>
      <c r="BN418" s="14"/>
      <c r="BO418" s="14"/>
      <c r="BP418" s="14"/>
      <c r="BQ418" s="14"/>
      <c r="BR418" s="14"/>
      <c r="BS418" s="14"/>
      <c r="BT418" s="14"/>
      <c r="BU418" s="14"/>
      <c r="BV418" s="14"/>
      <c r="BW418" s="14"/>
      <c r="BX418" s="14"/>
    </row>
    <row r="419" spans="2:76"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  <c r="O419" s="14"/>
      <c r="P419" s="14"/>
      <c r="Q419" s="14"/>
      <c r="R419" s="14"/>
      <c r="S419" s="14"/>
      <c r="T419" s="14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  <c r="AE419" s="14"/>
      <c r="AF419" s="14"/>
      <c r="AG419" s="14"/>
      <c r="AH419" s="14"/>
      <c r="AI419" s="14"/>
      <c r="AJ419" s="14"/>
      <c r="AK419" s="14"/>
      <c r="AL419" s="14"/>
      <c r="AM419" s="14"/>
      <c r="AN419" s="14"/>
      <c r="AO419" s="14"/>
      <c r="AP419" s="14"/>
      <c r="AQ419" s="14"/>
      <c r="AR419" s="14"/>
      <c r="AS419" s="14"/>
      <c r="AT419" s="14"/>
      <c r="AU419" s="14"/>
      <c r="AV419" s="14"/>
      <c r="AW419" s="14"/>
      <c r="AX419" s="14"/>
      <c r="AY419" s="14"/>
      <c r="AZ419" s="14"/>
      <c r="BA419" s="14"/>
      <c r="BB419" s="14"/>
      <c r="BC419" s="14"/>
      <c r="BD419" s="14"/>
      <c r="BE419" s="14"/>
      <c r="BF419" s="14"/>
      <c r="BG419" s="14"/>
      <c r="BH419" s="14"/>
      <c r="BI419" s="14"/>
      <c r="BJ419" s="14"/>
      <c r="BK419" s="14"/>
      <c r="BL419" s="14"/>
      <c r="BM419" s="14"/>
      <c r="BN419" s="14"/>
      <c r="BO419" s="14"/>
      <c r="BP419" s="14"/>
      <c r="BQ419" s="14"/>
      <c r="BR419" s="14"/>
      <c r="BS419" s="14"/>
      <c r="BT419" s="14"/>
      <c r="BU419" s="14"/>
      <c r="BV419" s="14"/>
      <c r="BW419" s="14"/>
      <c r="BX419" s="14"/>
    </row>
    <row r="420" spans="2:76"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  <c r="O420" s="14"/>
      <c r="P420" s="14"/>
      <c r="Q420" s="14"/>
      <c r="R420" s="14"/>
      <c r="S420" s="14"/>
      <c r="T420" s="14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  <c r="AE420" s="14"/>
      <c r="AF420" s="14"/>
      <c r="AG420" s="14"/>
      <c r="AH420" s="14"/>
      <c r="AI420" s="14"/>
      <c r="AJ420" s="14"/>
      <c r="AK420" s="14"/>
      <c r="AL420" s="14"/>
      <c r="AM420" s="14"/>
      <c r="AN420" s="14"/>
      <c r="AO420" s="14"/>
      <c r="AP420" s="14"/>
      <c r="AQ420" s="14"/>
      <c r="AR420" s="14"/>
      <c r="AS420" s="14"/>
      <c r="AT420" s="14"/>
      <c r="AU420" s="14"/>
      <c r="AV420" s="14"/>
      <c r="AW420" s="14"/>
      <c r="AX420" s="14"/>
      <c r="AY420" s="14"/>
      <c r="AZ420" s="14"/>
      <c r="BA420" s="14"/>
      <c r="BB420" s="14"/>
      <c r="BC420" s="14"/>
      <c r="BD420" s="14"/>
      <c r="BE420" s="14"/>
      <c r="BF420" s="14"/>
      <c r="BG420" s="14"/>
      <c r="BH420" s="14"/>
      <c r="BI420" s="14"/>
      <c r="BJ420" s="14"/>
      <c r="BK420" s="14"/>
      <c r="BL420" s="14"/>
      <c r="BM420" s="14"/>
      <c r="BN420" s="14"/>
      <c r="BO420" s="14"/>
      <c r="BP420" s="14"/>
      <c r="BQ420" s="14"/>
      <c r="BR420" s="14"/>
      <c r="BS420" s="14"/>
      <c r="BT420" s="14"/>
      <c r="BU420" s="14"/>
      <c r="BV420" s="14"/>
      <c r="BW420" s="14"/>
      <c r="BX420" s="14"/>
    </row>
    <row r="421" spans="2:76"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  <c r="O421" s="14"/>
      <c r="P421" s="14"/>
      <c r="Q421" s="14"/>
      <c r="R421" s="14"/>
      <c r="S421" s="14"/>
      <c r="T421" s="14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  <c r="AE421" s="14"/>
      <c r="AF421" s="14"/>
      <c r="AG421" s="14"/>
      <c r="AH421" s="14"/>
      <c r="AI421" s="14"/>
      <c r="AJ421" s="14"/>
      <c r="AK421" s="14"/>
      <c r="AL421" s="14"/>
      <c r="AM421" s="14"/>
      <c r="AN421" s="14"/>
      <c r="AO421" s="14"/>
      <c r="AP421" s="14"/>
      <c r="AQ421" s="14"/>
      <c r="AR421" s="14"/>
      <c r="AS421" s="14"/>
      <c r="AT421" s="14"/>
      <c r="AU421" s="14"/>
      <c r="AV421" s="14"/>
      <c r="AW421" s="14"/>
      <c r="AX421" s="14"/>
      <c r="AY421" s="14"/>
      <c r="AZ421" s="14"/>
      <c r="BA421" s="14"/>
      <c r="BB421" s="14"/>
      <c r="BC421" s="14"/>
      <c r="BD421" s="14"/>
      <c r="BE421" s="14"/>
      <c r="BF421" s="14"/>
      <c r="BG421" s="14"/>
      <c r="BH421" s="14"/>
      <c r="BI421" s="14"/>
      <c r="BJ421" s="14"/>
      <c r="BK421" s="14"/>
      <c r="BL421" s="14"/>
      <c r="BM421" s="14"/>
      <c r="BN421" s="14"/>
      <c r="BO421" s="14"/>
      <c r="BP421" s="14"/>
      <c r="BQ421" s="14"/>
      <c r="BR421" s="14"/>
      <c r="BS421" s="14"/>
      <c r="BT421" s="14"/>
      <c r="BU421" s="14"/>
      <c r="BV421" s="14"/>
      <c r="BW421" s="14"/>
      <c r="BX421" s="14"/>
    </row>
    <row r="422" spans="2:76"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  <c r="O422" s="14"/>
      <c r="P422" s="14"/>
      <c r="Q422" s="14"/>
      <c r="R422" s="14"/>
      <c r="S422" s="14"/>
      <c r="T422" s="14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  <c r="AE422" s="14"/>
      <c r="AF422" s="14"/>
      <c r="AG422" s="14"/>
      <c r="AH422" s="14"/>
      <c r="AI422" s="14"/>
      <c r="AJ422" s="14"/>
      <c r="AK422" s="14"/>
      <c r="AL422" s="14"/>
      <c r="AM422" s="14"/>
      <c r="AN422" s="14"/>
      <c r="AO422" s="14"/>
      <c r="AP422" s="14"/>
      <c r="AQ422" s="14"/>
      <c r="AR422" s="14"/>
      <c r="AS422" s="14"/>
      <c r="AT422" s="14"/>
      <c r="AU422" s="14"/>
      <c r="AV422" s="14"/>
      <c r="AW422" s="14"/>
      <c r="AX422" s="14"/>
      <c r="AY422" s="14"/>
      <c r="AZ422" s="14"/>
      <c r="BA422" s="14"/>
      <c r="BB422" s="14"/>
      <c r="BC422" s="14"/>
      <c r="BD422" s="14"/>
      <c r="BE422" s="14"/>
      <c r="BF422" s="14"/>
      <c r="BG422" s="14"/>
      <c r="BH422" s="14"/>
      <c r="BI422" s="14"/>
      <c r="BJ422" s="14"/>
      <c r="BK422" s="14"/>
      <c r="BL422" s="14"/>
      <c r="BM422" s="14"/>
      <c r="BN422" s="14"/>
      <c r="BO422" s="14"/>
      <c r="BP422" s="14"/>
      <c r="BQ422" s="14"/>
      <c r="BR422" s="14"/>
      <c r="BS422" s="14"/>
      <c r="BT422" s="14"/>
      <c r="BU422" s="14"/>
      <c r="BV422" s="14"/>
      <c r="BW422" s="14"/>
      <c r="BX422" s="14"/>
    </row>
    <row r="423" spans="2:76"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  <c r="O423" s="14"/>
      <c r="P423" s="14"/>
      <c r="Q423" s="14"/>
      <c r="R423" s="14"/>
      <c r="S423" s="14"/>
      <c r="T423" s="14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  <c r="AE423" s="14"/>
      <c r="AF423" s="14"/>
      <c r="AG423" s="14"/>
      <c r="AH423" s="14"/>
      <c r="AI423" s="14"/>
      <c r="AJ423" s="14"/>
      <c r="AK423" s="14"/>
      <c r="AL423" s="14"/>
      <c r="AM423" s="14"/>
      <c r="AN423" s="14"/>
      <c r="AO423" s="14"/>
      <c r="AP423" s="14"/>
      <c r="AQ423" s="14"/>
      <c r="AR423" s="14"/>
      <c r="AS423" s="14"/>
      <c r="AT423" s="14"/>
      <c r="AU423" s="14"/>
      <c r="AV423" s="14"/>
      <c r="AW423" s="14"/>
      <c r="AX423" s="14"/>
      <c r="AY423" s="14"/>
      <c r="AZ423" s="14"/>
      <c r="BA423" s="14"/>
      <c r="BB423" s="14"/>
      <c r="BC423" s="14"/>
      <c r="BD423" s="14"/>
      <c r="BE423" s="14"/>
      <c r="BF423" s="14"/>
      <c r="BG423" s="14"/>
      <c r="BH423" s="14"/>
      <c r="BI423" s="14"/>
      <c r="BJ423" s="14"/>
      <c r="BK423" s="14"/>
      <c r="BL423" s="14"/>
      <c r="BM423" s="14"/>
      <c r="BN423" s="14"/>
      <c r="BO423" s="14"/>
      <c r="BP423" s="14"/>
      <c r="BQ423" s="14"/>
      <c r="BR423" s="14"/>
      <c r="BS423" s="14"/>
      <c r="BT423" s="14"/>
      <c r="BU423" s="14"/>
      <c r="BV423" s="14"/>
      <c r="BW423" s="14"/>
      <c r="BX423" s="14"/>
    </row>
    <row r="424" spans="2:76"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  <c r="O424" s="14"/>
      <c r="P424" s="14"/>
      <c r="Q424" s="14"/>
      <c r="R424" s="14"/>
      <c r="S424" s="14"/>
      <c r="T424" s="14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F424" s="14"/>
      <c r="AG424" s="14"/>
      <c r="AH424" s="14"/>
      <c r="AI424" s="14"/>
      <c r="AJ424" s="14"/>
      <c r="AK424" s="14"/>
      <c r="AL424" s="14"/>
      <c r="AM424" s="14"/>
      <c r="AN424" s="14"/>
      <c r="AO424" s="14"/>
      <c r="AP424" s="14"/>
      <c r="AQ424" s="14"/>
      <c r="AR424" s="14"/>
      <c r="AS424" s="14"/>
      <c r="AT424" s="14"/>
      <c r="AU424" s="14"/>
      <c r="AV424" s="14"/>
      <c r="AW424" s="14"/>
      <c r="AX424" s="14"/>
      <c r="AY424" s="14"/>
      <c r="AZ424" s="14"/>
      <c r="BA424" s="14"/>
      <c r="BB424" s="14"/>
      <c r="BC424" s="14"/>
      <c r="BD424" s="14"/>
      <c r="BE424" s="14"/>
      <c r="BF424" s="14"/>
      <c r="BG424" s="14"/>
      <c r="BH424" s="14"/>
      <c r="BI424" s="14"/>
      <c r="BJ424" s="14"/>
      <c r="BK424" s="14"/>
      <c r="BL424" s="14"/>
      <c r="BM424" s="14"/>
      <c r="BN424" s="14"/>
      <c r="BO424" s="14"/>
      <c r="BP424" s="14"/>
      <c r="BQ424" s="14"/>
      <c r="BR424" s="14"/>
      <c r="BS424" s="14"/>
      <c r="BT424" s="14"/>
      <c r="BU424" s="14"/>
      <c r="BV424" s="14"/>
      <c r="BW424" s="14"/>
      <c r="BX424" s="14"/>
    </row>
    <row r="425" spans="2:76"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  <c r="O425" s="14"/>
      <c r="P425" s="14"/>
      <c r="Q425" s="14"/>
      <c r="R425" s="14"/>
      <c r="S425" s="14"/>
      <c r="T425" s="14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  <c r="AE425" s="14"/>
      <c r="AF425" s="14"/>
      <c r="AG425" s="14"/>
      <c r="AH425" s="14"/>
      <c r="AI425" s="14"/>
      <c r="AJ425" s="14"/>
      <c r="AK425" s="14"/>
      <c r="AL425" s="14"/>
      <c r="AM425" s="14"/>
      <c r="AN425" s="14"/>
      <c r="AO425" s="14"/>
      <c r="AP425" s="14"/>
      <c r="AQ425" s="14"/>
      <c r="AR425" s="14"/>
      <c r="AS425" s="14"/>
      <c r="AT425" s="14"/>
      <c r="AU425" s="14"/>
      <c r="AV425" s="14"/>
      <c r="AW425" s="14"/>
      <c r="AX425" s="14"/>
      <c r="AY425" s="14"/>
      <c r="AZ425" s="14"/>
      <c r="BA425" s="14"/>
      <c r="BB425" s="14"/>
      <c r="BC425" s="14"/>
      <c r="BD425" s="14"/>
      <c r="BE425" s="14"/>
      <c r="BF425" s="14"/>
      <c r="BG425" s="14"/>
      <c r="BH425" s="14"/>
      <c r="BI425" s="14"/>
      <c r="BJ425" s="14"/>
      <c r="BK425" s="14"/>
      <c r="BL425" s="14"/>
      <c r="BM425" s="14"/>
      <c r="BN425" s="14"/>
      <c r="BO425" s="14"/>
      <c r="BP425" s="14"/>
      <c r="BQ425" s="14"/>
      <c r="BR425" s="14"/>
      <c r="BS425" s="14"/>
      <c r="BT425" s="14"/>
      <c r="BU425" s="14"/>
      <c r="BV425" s="14"/>
      <c r="BW425" s="14"/>
      <c r="BX425" s="14"/>
    </row>
    <row r="426" spans="2:76"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  <c r="O426" s="14"/>
      <c r="P426" s="14"/>
      <c r="Q426" s="14"/>
      <c r="R426" s="14"/>
      <c r="S426" s="14"/>
      <c r="T426" s="14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  <c r="AE426" s="14"/>
      <c r="AF426" s="14"/>
      <c r="AG426" s="14"/>
      <c r="AH426" s="14"/>
      <c r="AI426" s="14"/>
      <c r="AJ426" s="14"/>
      <c r="AK426" s="14"/>
      <c r="AL426" s="14"/>
      <c r="AM426" s="14"/>
      <c r="AN426" s="14"/>
      <c r="AO426" s="14"/>
      <c r="AP426" s="14"/>
      <c r="AQ426" s="14"/>
      <c r="AR426" s="14"/>
      <c r="AS426" s="14"/>
      <c r="AT426" s="14"/>
      <c r="AU426" s="14"/>
      <c r="AV426" s="14"/>
      <c r="AW426" s="14"/>
      <c r="AX426" s="14"/>
      <c r="AY426" s="14"/>
      <c r="AZ426" s="14"/>
      <c r="BA426" s="14"/>
      <c r="BB426" s="14"/>
      <c r="BC426" s="14"/>
      <c r="BD426" s="14"/>
      <c r="BE426" s="14"/>
      <c r="BF426" s="14"/>
      <c r="BG426" s="14"/>
      <c r="BH426" s="14"/>
      <c r="BI426" s="14"/>
      <c r="BJ426" s="14"/>
      <c r="BK426" s="14"/>
      <c r="BL426" s="14"/>
      <c r="BM426" s="14"/>
      <c r="BN426" s="14"/>
      <c r="BO426" s="14"/>
      <c r="BP426" s="14"/>
      <c r="BQ426" s="14"/>
      <c r="BR426" s="14"/>
      <c r="BS426" s="14"/>
      <c r="BT426" s="14"/>
      <c r="BU426" s="14"/>
      <c r="BV426" s="14"/>
      <c r="BW426" s="14"/>
      <c r="BX426" s="14"/>
    </row>
    <row r="427" spans="2:76"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  <c r="O427" s="14"/>
      <c r="P427" s="14"/>
      <c r="Q427" s="14"/>
      <c r="R427" s="14"/>
      <c r="S427" s="14"/>
      <c r="T427" s="14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  <c r="AE427" s="14"/>
      <c r="AF427" s="14"/>
      <c r="AG427" s="14"/>
      <c r="AH427" s="14"/>
      <c r="AI427" s="14"/>
      <c r="AJ427" s="14"/>
      <c r="AK427" s="14"/>
      <c r="AL427" s="14"/>
      <c r="AM427" s="14"/>
      <c r="AN427" s="14"/>
      <c r="AO427" s="14"/>
      <c r="AP427" s="14"/>
      <c r="AQ427" s="14"/>
      <c r="AR427" s="14"/>
      <c r="AS427" s="14"/>
      <c r="AT427" s="14"/>
      <c r="AU427" s="14"/>
      <c r="AV427" s="14"/>
      <c r="AW427" s="14"/>
      <c r="AX427" s="14"/>
      <c r="AY427" s="14"/>
      <c r="AZ427" s="14"/>
      <c r="BA427" s="14"/>
      <c r="BB427" s="14"/>
      <c r="BC427" s="14"/>
      <c r="BD427" s="14"/>
      <c r="BE427" s="14"/>
      <c r="BF427" s="14"/>
      <c r="BG427" s="14"/>
      <c r="BH427" s="14"/>
      <c r="BI427" s="14"/>
      <c r="BJ427" s="14"/>
      <c r="BK427" s="14"/>
      <c r="BL427" s="14"/>
      <c r="BM427" s="14"/>
      <c r="BN427" s="14"/>
      <c r="BO427" s="14"/>
      <c r="BP427" s="14"/>
      <c r="BQ427" s="14"/>
      <c r="BR427" s="14"/>
      <c r="BS427" s="14"/>
      <c r="BT427" s="14"/>
      <c r="BU427" s="14"/>
      <c r="BV427" s="14"/>
      <c r="BW427" s="14"/>
      <c r="BX427" s="14"/>
    </row>
    <row r="428" spans="2:76"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  <c r="O428" s="14"/>
      <c r="P428" s="14"/>
      <c r="Q428" s="14"/>
      <c r="R428" s="14"/>
      <c r="S428" s="14"/>
      <c r="T428" s="14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F428" s="14"/>
      <c r="AG428" s="14"/>
      <c r="AH428" s="14"/>
      <c r="AI428" s="14"/>
      <c r="AJ428" s="14"/>
      <c r="AK428" s="14"/>
      <c r="AL428" s="14"/>
      <c r="AM428" s="14"/>
      <c r="AN428" s="14"/>
      <c r="AO428" s="14"/>
      <c r="AP428" s="14"/>
      <c r="AQ428" s="14"/>
      <c r="AR428" s="14"/>
      <c r="AS428" s="14"/>
      <c r="AT428" s="14"/>
      <c r="AU428" s="14"/>
      <c r="AV428" s="14"/>
      <c r="AW428" s="14"/>
      <c r="AX428" s="14"/>
      <c r="AY428" s="14"/>
      <c r="AZ428" s="14"/>
      <c r="BA428" s="14"/>
      <c r="BB428" s="14"/>
      <c r="BC428" s="14"/>
      <c r="BD428" s="14"/>
      <c r="BE428" s="14"/>
      <c r="BF428" s="14"/>
      <c r="BG428" s="14"/>
      <c r="BH428" s="14"/>
      <c r="BI428" s="14"/>
      <c r="BJ428" s="14"/>
      <c r="BK428" s="14"/>
      <c r="BL428" s="14"/>
      <c r="BM428" s="14"/>
      <c r="BN428" s="14"/>
      <c r="BO428" s="14"/>
      <c r="BP428" s="14"/>
      <c r="BQ428" s="14"/>
      <c r="BR428" s="14"/>
      <c r="BS428" s="14"/>
      <c r="BT428" s="14"/>
      <c r="BU428" s="14"/>
      <c r="BV428" s="14"/>
      <c r="BW428" s="14"/>
      <c r="BX428" s="14"/>
    </row>
    <row r="429" spans="2:76"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  <c r="O429" s="14"/>
      <c r="P429" s="14"/>
      <c r="Q429" s="14"/>
      <c r="R429" s="14"/>
      <c r="S429" s="14"/>
      <c r="T429" s="14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  <c r="AE429" s="14"/>
      <c r="AF429" s="14"/>
      <c r="AG429" s="14"/>
      <c r="AH429" s="14"/>
      <c r="AI429" s="14"/>
      <c r="AJ429" s="14"/>
      <c r="AK429" s="14"/>
      <c r="AL429" s="14"/>
      <c r="AM429" s="14"/>
      <c r="AN429" s="14"/>
      <c r="AO429" s="14"/>
      <c r="AP429" s="14"/>
      <c r="AQ429" s="14"/>
      <c r="AR429" s="14"/>
      <c r="AS429" s="14"/>
      <c r="AT429" s="14"/>
      <c r="AU429" s="14"/>
      <c r="AV429" s="14"/>
      <c r="AW429" s="14"/>
      <c r="AX429" s="14"/>
      <c r="AY429" s="14"/>
      <c r="AZ429" s="14"/>
      <c r="BA429" s="14"/>
      <c r="BB429" s="14"/>
      <c r="BC429" s="14"/>
      <c r="BD429" s="14"/>
      <c r="BE429" s="14"/>
      <c r="BF429" s="14"/>
      <c r="BG429" s="14"/>
      <c r="BH429" s="14"/>
      <c r="BI429" s="14"/>
      <c r="BJ429" s="14"/>
      <c r="BK429" s="14"/>
      <c r="BL429" s="14"/>
      <c r="BM429" s="14"/>
      <c r="BN429" s="14"/>
      <c r="BO429" s="14"/>
      <c r="BP429" s="14"/>
      <c r="BQ429" s="14"/>
      <c r="BR429" s="14"/>
      <c r="BS429" s="14"/>
      <c r="BT429" s="14"/>
      <c r="BU429" s="14"/>
      <c r="BV429" s="14"/>
      <c r="BW429" s="14"/>
      <c r="BX429" s="14"/>
    </row>
    <row r="430" spans="2:76"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  <c r="O430" s="14"/>
      <c r="P430" s="14"/>
      <c r="Q430" s="14"/>
      <c r="R430" s="14"/>
      <c r="S430" s="14"/>
      <c r="T430" s="14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  <c r="AE430" s="14"/>
      <c r="AF430" s="14"/>
      <c r="AG430" s="14"/>
      <c r="AH430" s="14"/>
      <c r="AI430" s="14"/>
      <c r="AJ430" s="14"/>
      <c r="AK430" s="14"/>
      <c r="AL430" s="14"/>
      <c r="AM430" s="14"/>
      <c r="AN430" s="14"/>
      <c r="AO430" s="14"/>
      <c r="AP430" s="14"/>
      <c r="AQ430" s="14"/>
      <c r="AR430" s="14"/>
      <c r="AS430" s="14"/>
      <c r="AT430" s="14"/>
      <c r="AU430" s="14"/>
      <c r="AV430" s="14"/>
      <c r="AW430" s="14"/>
      <c r="AX430" s="14"/>
      <c r="AY430" s="14"/>
      <c r="AZ430" s="14"/>
      <c r="BA430" s="14"/>
      <c r="BB430" s="14"/>
      <c r="BC430" s="14"/>
      <c r="BD430" s="14"/>
      <c r="BE430" s="14"/>
      <c r="BF430" s="14"/>
      <c r="BG430" s="14"/>
      <c r="BH430" s="14"/>
      <c r="BI430" s="14"/>
      <c r="BJ430" s="14"/>
      <c r="BK430" s="14"/>
      <c r="BL430" s="14"/>
      <c r="BM430" s="14"/>
      <c r="BN430" s="14"/>
      <c r="BO430" s="14"/>
      <c r="BP430" s="14"/>
      <c r="BQ430" s="14"/>
      <c r="BR430" s="14"/>
      <c r="BS430" s="14"/>
      <c r="BT430" s="14"/>
      <c r="BU430" s="14"/>
      <c r="BV430" s="14"/>
      <c r="BW430" s="14"/>
      <c r="BX430" s="14"/>
    </row>
    <row r="431" spans="2:76"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  <c r="O431" s="14"/>
      <c r="P431" s="14"/>
      <c r="Q431" s="14"/>
      <c r="R431" s="14"/>
      <c r="S431" s="14"/>
      <c r="T431" s="14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  <c r="AE431" s="14"/>
      <c r="AF431" s="14"/>
      <c r="AG431" s="14"/>
      <c r="AH431" s="14"/>
      <c r="AI431" s="14"/>
      <c r="AJ431" s="14"/>
      <c r="AK431" s="14"/>
      <c r="AL431" s="14"/>
      <c r="AM431" s="14"/>
      <c r="AN431" s="14"/>
      <c r="AO431" s="14"/>
      <c r="AP431" s="14"/>
      <c r="AQ431" s="14"/>
      <c r="AR431" s="14"/>
      <c r="AS431" s="14"/>
      <c r="AT431" s="14"/>
      <c r="AU431" s="14"/>
      <c r="AV431" s="14"/>
      <c r="AW431" s="14"/>
      <c r="AX431" s="14"/>
      <c r="AY431" s="14"/>
      <c r="AZ431" s="14"/>
      <c r="BA431" s="14"/>
      <c r="BB431" s="14"/>
      <c r="BC431" s="14"/>
      <c r="BD431" s="14"/>
      <c r="BE431" s="14"/>
      <c r="BF431" s="14"/>
      <c r="BG431" s="14"/>
      <c r="BH431" s="14"/>
      <c r="BI431" s="14"/>
      <c r="BJ431" s="14"/>
      <c r="BK431" s="14"/>
      <c r="BL431" s="14"/>
      <c r="BM431" s="14"/>
      <c r="BN431" s="14"/>
      <c r="BO431" s="14"/>
      <c r="BP431" s="14"/>
      <c r="BQ431" s="14"/>
      <c r="BR431" s="14"/>
      <c r="BS431" s="14"/>
      <c r="BT431" s="14"/>
      <c r="BU431" s="14"/>
      <c r="BV431" s="14"/>
      <c r="BW431" s="14"/>
      <c r="BX431" s="14"/>
    </row>
    <row r="432" spans="2:76"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  <c r="O432" s="14"/>
      <c r="P432" s="14"/>
      <c r="Q432" s="14"/>
      <c r="R432" s="14"/>
      <c r="S432" s="14"/>
      <c r="T432" s="14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  <c r="AE432" s="14"/>
      <c r="AF432" s="14"/>
      <c r="AG432" s="14"/>
      <c r="AH432" s="14"/>
      <c r="AI432" s="14"/>
      <c r="AJ432" s="14"/>
      <c r="AK432" s="14"/>
      <c r="AL432" s="14"/>
      <c r="AM432" s="14"/>
      <c r="AN432" s="14"/>
      <c r="AO432" s="14"/>
      <c r="AP432" s="14"/>
      <c r="AQ432" s="14"/>
      <c r="AR432" s="14"/>
      <c r="AS432" s="14"/>
      <c r="AT432" s="14"/>
      <c r="AU432" s="14"/>
      <c r="AV432" s="14"/>
      <c r="AW432" s="14"/>
      <c r="AX432" s="14"/>
      <c r="AY432" s="14"/>
      <c r="AZ432" s="14"/>
      <c r="BA432" s="14"/>
      <c r="BB432" s="14"/>
      <c r="BC432" s="14"/>
      <c r="BD432" s="14"/>
      <c r="BE432" s="14"/>
      <c r="BF432" s="14"/>
      <c r="BG432" s="14"/>
      <c r="BH432" s="14"/>
      <c r="BI432" s="14"/>
      <c r="BJ432" s="14"/>
      <c r="BK432" s="14"/>
      <c r="BL432" s="14"/>
      <c r="BM432" s="14"/>
      <c r="BN432" s="14"/>
      <c r="BO432" s="14"/>
      <c r="BP432" s="14"/>
      <c r="BQ432" s="14"/>
      <c r="BR432" s="14"/>
      <c r="BS432" s="14"/>
      <c r="BT432" s="14"/>
      <c r="BU432" s="14"/>
      <c r="BV432" s="14"/>
      <c r="BW432" s="14"/>
      <c r="BX432" s="14"/>
    </row>
    <row r="433" spans="2:76"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  <c r="O433" s="14"/>
      <c r="P433" s="14"/>
      <c r="Q433" s="14"/>
      <c r="R433" s="14"/>
      <c r="S433" s="14"/>
      <c r="T433" s="14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  <c r="AE433" s="14"/>
      <c r="AF433" s="14"/>
      <c r="AG433" s="14"/>
      <c r="AH433" s="14"/>
      <c r="AI433" s="14"/>
      <c r="AJ433" s="14"/>
      <c r="AK433" s="14"/>
      <c r="AL433" s="14"/>
      <c r="AM433" s="14"/>
      <c r="AN433" s="14"/>
      <c r="AO433" s="14"/>
      <c r="AP433" s="14"/>
      <c r="AQ433" s="14"/>
      <c r="AR433" s="14"/>
      <c r="AS433" s="14"/>
      <c r="AT433" s="14"/>
      <c r="AU433" s="14"/>
      <c r="AV433" s="14"/>
      <c r="AW433" s="14"/>
      <c r="AX433" s="14"/>
      <c r="AY433" s="14"/>
      <c r="AZ433" s="14"/>
      <c r="BA433" s="14"/>
      <c r="BB433" s="14"/>
      <c r="BC433" s="14"/>
      <c r="BD433" s="14"/>
      <c r="BE433" s="14"/>
      <c r="BF433" s="14"/>
      <c r="BG433" s="14"/>
      <c r="BH433" s="14"/>
      <c r="BI433" s="14"/>
      <c r="BJ433" s="14"/>
      <c r="BK433" s="14"/>
      <c r="BL433" s="14"/>
      <c r="BM433" s="14"/>
      <c r="BN433" s="14"/>
      <c r="BO433" s="14"/>
      <c r="BP433" s="14"/>
      <c r="BQ433" s="14"/>
      <c r="BR433" s="14"/>
      <c r="BS433" s="14"/>
      <c r="BT433" s="14"/>
      <c r="BU433" s="14"/>
      <c r="BV433" s="14"/>
      <c r="BW433" s="14"/>
      <c r="BX433" s="14"/>
    </row>
    <row r="434" spans="2:76"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  <c r="O434" s="14"/>
      <c r="P434" s="14"/>
      <c r="Q434" s="14"/>
      <c r="R434" s="14"/>
      <c r="S434" s="14"/>
      <c r="T434" s="14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F434" s="14"/>
      <c r="AG434" s="14"/>
      <c r="AH434" s="14"/>
      <c r="AI434" s="14"/>
      <c r="AJ434" s="14"/>
      <c r="AK434" s="14"/>
      <c r="AL434" s="14"/>
      <c r="AM434" s="14"/>
      <c r="AN434" s="14"/>
      <c r="AO434" s="14"/>
      <c r="AP434" s="14"/>
      <c r="AQ434" s="14"/>
      <c r="AR434" s="14"/>
      <c r="AS434" s="14"/>
      <c r="AT434" s="14"/>
      <c r="AU434" s="14"/>
      <c r="AV434" s="14"/>
      <c r="AW434" s="14"/>
      <c r="AX434" s="14"/>
      <c r="AY434" s="14"/>
      <c r="AZ434" s="14"/>
      <c r="BA434" s="14"/>
      <c r="BB434" s="14"/>
      <c r="BC434" s="14"/>
      <c r="BD434" s="14"/>
      <c r="BE434" s="14"/>
      <c r="BF434" s="14"/>
      <c r="BG434" s="14"/>
      <c r="BH434" s="14"/>
      <c r="BI434" s="14"/>
      <c r="BJ434" s="14"/>
      <c r="BK434" s="14"/>
      <c r="BL434" s="14"/>
      <c r="BM434" s="14"/>
      <c r="BN434" s="14"/>
      <c r="BO434" s="14"/>
      <c r="BP434" s="14"/>
      <c r="BQ434" s="14"/>
      <c r="BR434" s="14"/>
      <c r="BS434" s="14"/>
      <c r="BT434" s="14"/>
      <c r="BU434" s="14"/>
      <c r="BV434" s="14"/>
      <c r="BW434" s="14"/>
      <c r="BX434" s="14"/>
    </row>
    <row r="435" spans="2:76"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  <c r="O435" s="14"/>
      <c r="P435" s="14"/>
      <c r="Q435" s="14"/>
      <c r="R435" s="14"/>
      <c r="S435" s="14"/>
      <c r="T435" s="14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  <c r="AE435" s="14"/>
      <c r="AF435" s="14"/>
      <c r="AG435" s="14"/>
      <c r="AH435" s="14"/>
      <c r="AI435" s="14"/>
      <c r="AJ435" s="14"/>
      <c r="AK435" s="14"/>
      <c r="AL435" s="14"/>
      <c r="AM435" s="14"/>
      <c r="AN435" s="14"/>
      <c r="AO435" s="14"/>
      <c r="AP435" s="14"/>
      <c r="AQ435" s="14"/>
      <c r="AR435" s="14"/>
      <c r="AS435" s="14"/>
      <c r="AT435" s="14"/>
      <c r="AU435" s="14"/>
      <c r="AV435" s="14"/>
      <c r="AW435" s="14"/>
      <c r="AX435" s="14"/>
      <c r="AY435" s="14"/>
      <c r="AZ435" s="14"/>
      <c r="BA435" s="14"/>
      <c r="BB435" s="14"/>
      <c r="BC435" s="14"/>
      <c r="BD435" s="14"/>
      <c r="BE435" s="14"/>
      <c r="BF435" s="14"/>
      <c r="BG435" s="14"/>
      <c r="BH435" s="14"/>
      <c r="BI435" s="14"/>
      <c r="BJ435" s="14"/>
      <c r="BK435" s="14"/>
      <c r="BL435" s="14"/>
      <c r="BM435" s="14"/>
      <c r="BN435" s="14"/>
      <c r="BO435" s="14"/>
      <c r="BP435" s="14"/>
      <c r="BQ435" s="14"/>
      <c r="BR435" s="14"/>
      <c r="BS435" s="14"/>
      <c r="BT435" s="14"/>
      <c r="BU435" s="14"/>
      <c r="BV435" s="14"/>
      <c r="BW435" s="14"/>
      <c r="BX435" s="14"/>
    </row>
    <row r="436" spans="2:76"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  <c r="O436" s="14"/>
      <c r="P436" s="14"/>
      <c r="Q436" s="14"/>
      <c r="R436" s="14"/>
      <c r="S436" s="14"/>
      <c r="T436" s="14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  <c r="AE436" s="14"/>
      <c r="AF436" s="14"/>
      <c r="AG436" s="14"/>
      <c r="AH436" s="14"/>
      <c r="AI436" s="14"/>
      <c r="AJ436" s="14"/>
      <c r="AK436" s="14"/>
      <c r="AL436" s="14"/>
      <c r="AM436" s="14"/>
      <c r="AN436" s="14"/>
      <c r="AO436" s="14"/>
      <c r="AP436" s="14"/>
      <c r="AQ436" s="14"/>
      <c r="AR436" s="14"/>
      <c r="AS436" s="14"/>
      <c r="AT436" s="14"/>
      <c r="AU436" s="14"/>
      <c r="AV436" s="14"/>
      <c r="AW436" s="14"/>
      <c r="AX436" s="14"/>
      <c r="AY436" s="14"/>
      <c r="AZ436" s="14"/>
      <c r="BA436" s="14"/>
      <c r="BB436" s="14"/>
      <c r="BC436" s="14"/>
      <c r="BD436" s="14"/>
      <c r="BE436" s="14"/>
      <c r="BF436" s="14"/>
      <c r="BG436" s="14"/>
      <c r="BH436" s="14"/>
      <c r="BI436" s="14"/>
      <c r="BJ436" s="14"/>
      <c r="BK436" s="14"/>
      <c r="BL436" s="14"/>
      <c r="BM436" s="14"/>
      <c r="BN436" s="14"/>
      <c r="BO436" s="14"/>
      <c r="BP436" s="14"/>
      <c r="BQ436" s="14"/>
      <c r="BR436" s="14"/>
      <c r="BS436" s="14"/>
      <c r="BT436" s="14"/>
      <c r="BU436" s="14"/>
      <c r="BV436" s="14"/>
      <c r="BW436" s="14"/>
      <c r="BX436" s="14"/>
    </row>
    <row r="437" spans="2:76"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  <c r="O437" s="14"/>
      <c r="P437" s="14"/>
      <c r="Q437" s="14"/>
      <c r="R437" s="14"/>
      <c r="S437" s="14"/>
      <c r="T437" s="14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  <c r="AE437" s="14"/>
      <c r="AF437" s="14"/>
      <c r="AG437" s="14"/>
      <c r="AH437" s="14"/>
      <c r="AI437" s="14"/>
      <c r="AJ437" s="14"/>
      <c r="AK437" s="14"/>
      <c r="AL437" s="14"/>
      <c r="AM437" s="14"/>
      <c r="AN437" s="14"/>
      <c r="AO437" s="14"/>
      <c r="AP437" s="14"/>
      <c r="AQ437" s="14"/>
      <c r="AR437" s="14"/>
      <c r="AS437" s="14"/>
      <c r="AT437" s="14"/>
      <c r="AU437" s="14"/>
      <c r="AV437" s="14"/>
      <c r="AW437" s="14"/>
      <c r="AX437" s="14"/>
      <c r="AY437" s="14"/>
      <c r="AZ437" s="14"/>
      <c r="BA437" s="14"/>
      <c r="BB437" s="14"/>
      <c r="BC437" s="14"/>
      <c r="BD437" s="14"/>
      <c r="BE437" s="14"/>
      <c r="BF437" s="14"/>
      <c r="BG437" s="14"/>
      <c r="BH437" s="14"/>
      <c r="BI437" s="14"/>
      <c r="BJ437" s="14"/>
      <c r="BK437" s="14"/>
      <c r="BL437" s="14"/>
      <c r="BM437" s="14"/>
      <c r="BN437" s="14"/>
      <c r="BO437" s="14"/>
      <c r="BP437" s="14"/>
      <c r="BQ437" s="14"/>
      <c r="BR437" s="14"/>
      <c r="BS437" s="14"/>
      <c r="BT437" s="14"/>
      <c r="BU437" s="14"/>
      <c r="BV437" s="14"/>
      <c r="BW437" s="14"/>
      <c r="BX437" s="14"/>
    </row>
    <row r="438" spans="2:76"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  <c r="O438" s="14"/>
      <c r="P438" s="14"/>
      <c r="Q438" s="14"/>
      <c r="R438" s="14"/>
      <c r="S438" s="14"/>
      <c r="T438" s="14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F438" s="14"/>
      <c r="AG438" s="14"/>
      <c r="AH438" s="14"/>
      <c r="AI438" s="14"/>
      <c r="AJ438" s="14"/>
      <c r="AK438" s="14"/>
      <c r="AL438" s="14"/>
      <c r="AM438" s="14"/>
      <c r="AN438" s="14"/>
      <c r="AO438" s="14"/>
      <c r="AP438" s="14"/>
      <c r="AQ438" s="14"/>
      <c r="AR438" s="14"/>
      <c r="AS438" s="14"/>
      <c r="AT438" s="14"/>
      <c r="AU438" s="14"/>
      <c r="AV438" s="14"/>
      <c r="AW438" s="14"/>
      <c r="AX438" s="14"/>
      <c r="AY438" s="14"/>
      <c r="AZ438" s="14"/>
      <c r="BA438" s="14"/>
      <c r="BB438" s="14"/>
      <c r="BC438" s="14"/>
      <c r="BD438" s="14"/>
      <c r="BE438" s="14"/>
      <c r="BF438" s="14"/>
      <c r="BG438" s="14"/>
      <c r="BH438" s="14"/>
      <c r="BI438" s="14"/>
      <c r="BJ438" s="14"/>
      <c r="BK438" s="14"/>
      <c r="BL438" s="14"/>
      <c r="BM438" s="14"/>
      <c r="BN438" s="14"/>
      <c r="BO438" s="14"/>
      <c r="BP438" s="14"/>
      <c r="BQ438" s="14"/>
      <c r="BR438" s="14"/>
      <c r="BS438" s="14"/>
      <c r="BT438" s="14"/>
      <c r="BU438" s="14"/>
      <c r="BV438" s="14"/>
      <c r="BW438" s="14"/>
      <c r="BX438" s="14"/>
    </row>
    <row r="439" spans="2:76"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  <c r="O439" s="14"/>
      <c r="P439" s="14"/>
      <c r="Q439" s="14"/>
      <c r="R439" s="14"/>
      <c r="S439" s="14"/>
      <c r="T439" s="14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  <c r="AE439" s="14"/>
      <c r="AF439" s="14"/>
      <c r="AG439" s="14"/>
      <c r="AH439" s="14"/>
      <c r="AI439" s="14"/>
      <c r="AJ439" s="14"/>
      <c r="AK439" s="14"/>
      <c r="AL439" s="14"/>
      <c r="AM439" s="14"/>
      <c r="AN439" s="14"/>
      <c r="AO439" s="14"/>
      <c r="AP439" s="14"/>
      <c r="AQ439" s="14"/>
      <c r="AR439" s="14"/>
      <c r="AS439" s="14"/>
      <c r="AT439" s="14"/>
      <c r="AU439" s="14"/>
      <c r="AV439" s="14"/>
      <c r="AW439" s="14"/>
      <c r="AX439" s="14"/>
      <c r="AY439" s="14"/>
      <c r="AZ439" s="14"/>
      <c r="BA439" s="14"/>
      <c r="BB439" s="14"/>
      <c r="BC439" s="14"/>
      <c r="BD439" s="14"/>
      <c r="BE439" s="14"/>
      <c r="BF439" s="14"/>
      <c r="BG439" s="14"/>
      <c r="BH439" s="14"/>
      <c r="BI439" s="14"/>
      <c r="BJ439" s="14"/>
      <c r="BK439" s="14"/>
      <c r="BL439" s="14"/>
      <c r="BM439" s="14"/>
      <c r="BN439" s="14"/>
      <c r="BO439" s="14"/>
      <c r="BP439" s="14"/>
      <c r="BQ439" s="14"/>
      <c r="BR439" s="14"/>
      <c r="BS439" s="14"/>
      <c r="BT439" s="14"/>
      <c r="BU439" s="14"/>
      <c r="BV439" s="14"/>
      <c r="BW439" s="14"/>
      <c r="BX439" s="14"/>
    </row>
    <row r="440" spans="2:76"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  <c r="O440" s="14"/>
      <c r="P440" s="14"/>
      <c r="Q440" s="14"/>
      <c r="R440" s="14"/>
      <c r="S440" s="14"/>
      <c r="T440" s="14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  <c r="AE440" s="14"/>
      <c r="AF440" s="14"/>
      <c r="AG440" s="14"/>
      <c r="AH440" s="14"/>
      <c r="AI440" s="14"/>
      <c r="AJ440" s="14"/>
      <c r="AK440" s="14"/>
      <c r="AL440" s="14"/>
      <c r="AM440" s="14"/>
      <c r="AN440" s="14"/>
      <c r="AO440" s="14"/>
      <c r="AP440" s="14"/>
      <c r="AQ440" s="14"/>
      <c r="AR440" s="14"/>
      <c r="AS440" s="14"/>
      <c r="AT440" s="14"/>
      <c r="AU440" s="14"/>
      <c r="AV440" s="14"/>
      <c r="AW440" s="14"/>
      <c r="AX440" s="14"/>
      <c r="AY440" s="14"/>
      <c r="AZ440" s="14"/>
      <c r="BA440" s="14"/>
      <c r="BB440" s="14"/>
      <c r="BC440" s="14"/>
      <c r="BD440" s="14"/>
      <c r="BE440" s="14"/>
      <c r="BF440" s="14"/>
      <c r="BG440" s="14"/>
      <c r="BH440" s="14"/>
      <c r="BI440" s="14"/>
      <c r="BJ440" s="14"/>
      <c r="BK440" s="14"/>
      <c r="BL440" s="14"/>
      <c r="BM440" s="14"/>
      <c r="BN440" s="14"/>
      <c r="BO440" s="14"/>
      <c r="BP440" s="14"/>
      <c r="BQ440" s="14"/>
      <c r="BR440" s="14"/>
      <c r="BS440" s="14"/>
      <c r="BT440" s="14"/>
      <c r="BU440" s="14"/>
      <c r="BV440" s="14"/>
      <c r="BW440" s="14"/>
      <c r="BX440" s="14"/>
    </row>
    <row r="441" spans="2:76"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  <c r="O441" s="14"/>
      <c r="P441" s="14"/>
      <c r="Q441" s="14"/>
      <c r="R441" s="14"/>
      <c r="S441" s="14"/>
      <c r="T441" s="14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  <c r="AE441" s="14"/>
      <c r="AF441" s="14"/>
      <c r="AG441" s="14"/>
      <c r="AH441" s="14"/>
      <c r="AI441" s="14"/>
      <c r="AJ441" s="14"/>
      <c r="AK441" s="14"/>
      <c r="AL441" s="14"/>
      <c r="AM441" s="14"/>
      <c r="AN441" s="14"/>
      <c r="AO441" s="14"/>
      <c r="AP441" s="14"/>
      <c r="AQ441" s="14"/>
      <c r="AR441" s="14"/>
      <c r="AS441" s="14"/>
      <c r="AT441" s="14"/>
      <c r="AU441" s="14"/>
      <c r="AV441" s="14"/>
      <c r="AW441" s="14"/>
      <c r="AX441" s="14"/>
      <c r="AY441" s="14"/>
      <c r="AZ441" s="14"/>
      <c r="BA441" s="14"/>
      <c r="BB441" s="14"/>
      <c r="BC441" s="14"/>
      <c r="BD441" s="14"/>
      <c r="BE441" s="14"/>
      <c r="BF441" s="14"/>
      <c r="BG441" s="14"/>
      <c r="BH441" s="14"/>
      <c r="BI441" s="14"/>
      <c r="BJ441" s="14"/>
      <c r="BK441" s="14"/>
      <c r="BL441" s="14"/>
      <c r="BM441" s="14"/>
      <c r="BN441" s="14"/>
      <c r="BO441" s="14"/>
      <c r="BP441" s="14"/>
      <c r="BQ441" s="14"/>
      <c r="BR441" s="14"/>
      <c r="BS441" s="14"/>
      <c r="BT441" s="14"/>
      <c r="BU441" s="14"/>
      <c r="BV441" s="14"/>
      <c r="BW441" s="14"/>
      <c r="BX441" s="14"/>
    </row>
    <row r="442" spans="2:76"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  <c r="O442" s="14"/>
      <c r="P442" s="14"/>
      <c r="Q442" s="14"/>
      <c r="R442" s="14"/>
      <c r="S442" s="14"/>
      <c r="T442" s="14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  <c r="AE442" s="14"/>
      <c r="AF442" s="14"/>
      <c r="AG442" s="14"/>
      <c r="AH442" s="14"/>
      <c r="AI442" s="14"/>
      <c r="AJ442" s="14"/>
      <c r="AK442" s="14"/>
      <c r="AL442" s="14"/>
      <c r="AM442" s="14"/>
      <c r="AN442" s="14"/>
      <c r="AO442" s="14"/>
      <c r="AP442" s="14"/>
      <c r="AQ442" s="14"/>
      <c r="AR442" s="14"/>
      <c r="AS442" s="14"/>
      <c r="AT442" s="14"/>
      <c r="AU442" s="14"/>
      <c r="AV442" s="14"/>
      <c r="AW442" s="14"/>
      <c r="AX442" s="14"/>
      <c r="AY442" s="14"/>
      <c r="AZ442" s="14"/>
      <c r="BA442" s="14"/>
      <c r="BB442" s="14"/>
      <c r="BC442" s="14"/>
      <c r="BD442" s="14"/>
      <c r="BE442" s="14"/>
      <c r="BF442" s="14"/>
      <c r="BG442" s="14"/>
      <c r="BH442" s="14"/>
      <c r="BI442" s="14"/>
      <c r="BJ442" s="14"/>
      <c r="BK442" s="14"/>
      <c r="BL442" s="14"/>
      <c r="BM442" s="14"/>
      <c r="BN442" s="14"/>
      <c r="BO442" s="14"/>
      <c r="BP442" s="14"/>
      <c r="BQ442" s="14"/>
      <c r="BR442" s="14"/>
      <c r="BS442" s="14"/>
      <c r="BT442" s="14"/>
      <c r="BU442" s="14"/>
      <c r="BV442" s="14"/>
      <c r="BW442" s="14"/>
      <c r="BX442" s="14"/>
    </row>
    <row r="443" spans="2:76"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  <c r="O443" s="14"/>
      <c r="P443" s="14"/>
      <c r="Q443" s="14"/>
      <c r="R443" s="14"/>
      <c r="S443" s="14"/>
      <c r="T443" s="14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  <c r="AE443" s="14"/>
      <c r="AF443" s="14"/>
      <c r="AG443" s="14"/>
      <c r="AH443" s="14"/>
      <c r="AI443" s="14"/>
      <c r="AJ443" s="14"/>
      <c r="AK443" s="14"/>
      <c r="AL443" s="14"/>
      <c r="AM443" s="14"/>
      <c r="AN443" s="14"/>
      <c r="AO443" s="14"/>
      <c r="AP443" s="14"/>
      <c r="AQ443" s="14"/>
      <c r="AR443" s="14"/>
      <c r="AS443" s="14"/>
      <c r="AT443" s="14"/>
      <c r="AU443" s="14"/>
      <c r="AV443" s="14"/>
      <c r="AW443" s="14"/>
      <c r="AX443" s="14"/>
      <c r="AY443" s="14"/>
      <c r="AZ443" s="14"/>
      <c r="BA443" s="14"/>
      <c r="BB443" s="14"/>
      <c r="BC443" s="14"/>
      <c r="BD443" s="14"/>
      <c r="BE443" s="14"/>
      <c r="BF443" s="14"/>
      <c r="BG443" s="14"/>
      <c r="BH443" s="14"/>
      <c r="BI443" s="14"/>
      <c r="BJ443" s="14"/>
      <c r="BK443" s="14"/>
      <c r="BL443" s="14"/>
      <c r="BM443" s="14"/>
      <c r="BN443" s="14"/>
      <c r="BO443" s="14"/>
      <c r="BP443" s="14"/>
      <c r="BQ443" s="14"/>
      <c r="BR443" s="14"/>
      <c r="BS443" s="14"/>
      <c r="BT443" s="14"/>
      <c r="BU443" s="14"/>
      <c r="BV443" s="14"/>
      <c r="BW443" s="14"/>
      <c r="BX443" s="14"/>
    </row>
    <row r="444" spans="2:76"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  <c r="O444" s="14"/>
      <c r="P444" s="14"/>
      <c r="Q444" s="14"/>
      <c r="R444" s="14"/>
      <c r="S444" s="14"/>
      <c r="T444" s="14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  <c r="AE444" s="14"/>
      <c r="AF444" s="14"/>
      <c r="AG444" s="14"/>
      <c r="AH444" s="14"/>
      <c r="AI444" s="14"/>
      <c r="AJ444" s="14"/>
      <c r="AK444" s="14"/>
      <c r="AL444" s="14"/>
      <c r="AM444" s="14"/>
      <c r="AN444" s="14"/>
      <c r="AO444" s="14"/>
      <c r="AP444" s="14"/>
      <c r="AQ444" s="14"/>
      <c r="AR444" s="14"/>
      <c r="AS444" s="14"/>
      <c r="AT444" s="14"/>
      <c r="AU444" s="14"/>
      <c r="AV444" s="14"/>
      <c r="AW444" s="14"/>
      <c r="AX444" s="14"/>
      <c r="AY444" s="14"/>
      <c r="AZ444" s="14"/>
      <c r="BA444" s="14"/>
      <c r="BB444" s="14"/>
      <c r="BC444" s="14"/>
      <c r="BD444" s="14"/>
      <c r="BE444" s="14"/>
      <c r="BF444" s="14"/>
      <c r="BG444" s="14"/>
      <c r="BH444" s="14"/>
      <c r="BI444" s="14"/>
      <c r="BJ444" s="14"/>
      <c r="BK444" s="14"/>
      <c r="BL444" s="14"/>
      <c r="BM444" s="14"/>
      <c r="BN444" s="14"/>
      <c r="BO444" s="14"/>
      <c r="BP444" s="14"/>
      <c r="BQ444" s="14"/>
      <c r="BR444" s="14"/>
      <c r="BS444" s="14"/>
      <c r="BT444" s="14"/>
      <c r="BU444" s="14"/>
      <c r="BV444" s="14"/>
      <c r="BW444" s="14"/>
      <c r="BX444" s="14"/>
    </row>
    <row r="445" spans="2:76"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  <c r="O445" s="14"/>
      <c r="P445" s="14"/>
      <c r="Q445" s="14"/>
      <c r="R445" s="14"/>
      <c r="S445" s="14"/>
      <c r="T445" s="14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  <c r="AE445" s="14"/>
      <c r="AF445" s="14"/>
      <c r="AG445" s="14"/>
      <c r="AH445" s="14"/>
      <c r="AI445" s="14"/>
      <c r="AJ445" s="14"/>
      <c r="AK445" s="14"/>
      <c r="AL445" s="14"/>
      <c r="AM445" s="14"/>
      <c r="AN445" s="14"/>
      <c r="AO445" s="14"/>
      <c r="AP445" s="14"/>
      <c r="AQ445" s="14"/>
      <c r="AR445" s="14"/>
      <c r="AS445" s="14"/>
      <c r="AT445" s="14"/>
      <c r="AU445" s="14"/>
      <c r="AV445" s="14"/>
      <c r="AW445" s="14"/>
      <c r="AX445" s="14"/>
      <c r="AY445" s="14"/>
      <c r="AZ445" s="14"/>
      <c r="BA445" s="14"/>
      <c r="BB445" s="14"/>
      <c r="BC445" s="14"/>
      <c r="BD445" s="14"/>
      <c r="BE445" s="14"/>
      <c r="BF445" s="14"/>
      <c r="BG445" s="14"/>
      <c r="BH445" s="14"/>
      <c r="BI445" s="14"/>
      <c r="BJ445" s="14"/>
      <c r="BK445" s="14"/>
      <c r="BL445" s="14"/>
      <c r="BM445" s="14"/>
      <c r="BN445" s="14"/>
      <c r="BO445" s="14"/>
      <c r="BP445" s="14"/>
      <c r="BQ445" s="14"/>
      <c r="BR445" s="14"/>
      <c r="BS445" s="14"/>
      <c r="BT445" s="14"/>
      <c r="BU445" s="14"/>
      <c r="BV445" s="14"/>
      <c r="BW445" s="14"/>
      <c r="BX445" s="14"/>
    </row>
    <row r="446" spans="2:76"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  <c r="O446" s="14"/>
      <c r="P446" s="14"/>
      <c r="Q446" s="14"/>
      <c r="R446" s="14"/>
      <c r="S446" s="14"/>
      <c r="T446" s="14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  <c r="AE446" s="14"/>
      <c r="AF446" s="14"/>
      <c r="AG446" s="14"/>
      <c r="AH446" s="14"/>
      <c r="AI446" s="14"/>
      <c r="AJ446" s="14"/>
      <c r="AK446" s="14"/>
      <c r="AL446" s="14"/>
      <c r="AM446" s="14"/>
      <c r="AN446" s="14"/>
      <c r="AO446" s="14"/>
      <c r="AP446" s="14"/>
      <c r="AQ446" s="14"/>
      <c r="AR446" s="14"/>
      <c r="AS446" s="14"/>
      <c r="AT446" s="14"/>
      <c r="AU446" s="14"/>
      <c r="AV446" s="14"/>
      <c r="AW446" s="14"/>
      <c r="AX446" s="14"/>
      <c r="AY446" s="14"/>
      <c r="AZ446" s="14"/>
      <c r="BA446" s="14"/>
      <c r="BB446" s="14"/>
      <c r="BC446" s="14"/>
      <c r="BD446" s="14"/>
      <c r="BE446" s="14"/>
      <c r="BF446" s="14"/>
      <c r="BG446" s="14"/>
      <c r="BH446" s="14"/>
      <c r="BI446" s="14"/>
      <c r="BJ446" s="14"/>
      <c r="BK446" s="14"/>
      <c r="BL446" s="14"/>
      <c r="BM446" s="14"/>
      <c r="BN446" s="14"/>
      <c r="BO446" s="14"/>
      <c r="BP446" s="14"/>
      <c r="BQ446" s="14"/>
      <c r="BR446" s="14"/>
      <c r="BS446" s="14"/>
      <c r="BT446" s="14"/>
      <c r="BU446" s="14"/>
      <c r="BV446" s="14"/>
      <c r="BW446" s="14"/>
      <c r="BX446" s="14"/>
    </row>
    <row r="447" spans="2:76"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  <c r="O447" s="14"/>
      <c r="P447" s="14"/>
      <c r="Q447" s="14"/>
      <c r="R447" s="14"/>
      <c r="S447" s="14"/>
      <c r="T447" s="14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  <c r="AE447" s="14"/>
      <c r="AF447" s="14"/>
      <c r="AG447" s="14"/>
      <c r="AH447" s="14"/>
      <c r="AI447" s="14"/>
      <c r="AJ447" s="14"/>
      <c r="AK447" s="14"/>
      <c r="AL447" s="14"/>
      <c r="AM447" s="14"/>
      <c r="AN447" s="14"/>
      <c r="AO447" s="14"/>
      <c r="AP447" s="14"/>
      <c r="AQ447" s="14"/>
      <c r="AR447" s="14"/>
      <c r="AS447" s="14"/>
      <c r="AT447" s="14"/>
      <c r="AU447" s="14"/>
      <c r="AV447" s="14"/>
      <c r="AW447" s="14"/>
      <c r="AX447" s="14"/>
      <c r="AY447" s="14"/>
      <c r="AZ447" s="14"/>
      <c r="BA447" s="14"/>
      <c r="BB447" s="14"/>
      <c r="BC447" s="14"/>
      <c r="BD447" s="14"/>
      <c r="BE447" s="14"/>
      <c r="BF447" s="14"/>
      <c r="BG447" s="14"/>
      <c r="BH447" s="14"/>
      <c r="BI447" s="14"/>
      <c r="BJ447" s="14"/>
      <c r="BK447" s="14"/>
      <c r="BL447" s="14"/>
      <c r="BM447" s="14"/>
      <c r="BN447" s="14"/>
      <c r="BO447" s="14"/>
      <c r="BP447" s="14"/>
      <c r="BQ447" s="14"/>
      <c r="BR447" s="14"/>
      <c r="BS447" s="14"/>
      <c r="BT447" s="14"/>
      <c r="BU447" s="14"/>
      <c r="BV447" s="14"/>
      <c r="BW447" s="14"/>
      <c r="BX447" s="14"/>
    </row>
    <row r="448" spans="2:76"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  <c r="O448" s="14"/>
      <c r="P448" s="14"/>
      <c r="Q448" s="14"/>
      <c r="R448" s="14"/>
      <c r="S448" s="14"/>
      <c r="T448" s="14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  <c r="AE448" s="14"/>
      <c r="AF448" s="14"/>
      <c r="AG448" s="14"/>
      <c r="AH448" s="14"/>
      <c r="AI448" s="14"/>
      <c r="AJ448" s="14"/>
      <c r="AK448" s="14"/>
      <c r="AL448" s="14"/>
      <c r="AM448" s="14"/>
      <c r="AN448" s="14"/>
      <c r="AO448" s="14"/>
      <c r="AP448" s="14"/>
      <c r="AQ448" s="14"/>
      <c r="AR448" s="14"/>
      <c r="AS448" s="14"/>
      <c r="AT448" s="14"/>
      <c r="AU448" s="14"/>
      <c r="AV448" s="14"/>
      <c r="AW448" s="14"/>
      <c r="AX448" s="14"/>
      <c r="AY448" s="14"/>
      <c r="AZ448" s="14"/>
      <c r="BA448" s="14"/>
      <c r="BB448" s="14"/>
      <c r="BC448" s="14"/>
      <c r="BD448" s="14"/>
      <c r="BE448" s="14"/>
      <c r="BF448" s="14"/>
      <c r="BG448" s="14"/>
      <c r="BH448" s="14"/>
      <c r="BI448" s="14"/>
      <c r="BJ448" s="14"/>
      <c r="BK448" s="14"/>
      <c r="BL448" s="14"/>
      <c r="BM448" s="14"/>
      <c r="BN448" s="14"/>
      <c r="BO448" s="14"/>
      <c r="BP448" s="14"/>
      <c r="BQ448" s="14"/>
      <c r="BR448" s="14"/>
      <c r="BS448" s="14"/>
      <c r="BT448" s="14"/>
      <c r="BU448" s="14"/>
      <c r="BV448" s="14"/>
      <c r="BW448" s="14"/>
      <c r="BX448" s="14"/>
    </row>
    <row r="449" spans="2:76"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  <c r="O449" s="14"/>
      <c r="P449" s="14"/>
      <c r="Q449" s="14"/>
      <c r="R449" s="14"/>
      <c r="S449" s="14"/>
      <c r="T449" s="14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  <c r="AE449" s="14"/>
      <c r="AF449" s="14"/>
      <c r="AG449" s="14"/>
      <c r="AH449" s="14"/>
      <c r="AI449" s="14"/>
      <c r="AJ449" s="14"/>
      <c r="AK449" s="14"/>
      <c r="AL449" s="14"/>
      <c r="AM449" s="14"/>
      <c r="AN449" s="14"/>
      <c r="AO449" s="14"/>
      <c r="AP449" s="14"/>
      <c r="AQ449" s="14"/>
      <c r="AR449" s="14"/>
      <c r="AS449" s="14"/>
      <c r="AT449" s="14"/>
      <c r="AU449" s="14"/>
      <c r="AV449" s="14"/>
      <c r="AW449" s="14"/>
      <c r="AX449" s="14"/>
      <c r="AY449" s="14"/>
      <c r="AZ449" s="14"/>
      <c r="BA449" s="14"/>
      <c r="BB449" s="14"/>
      <c r="BC449" s="14"/>
      <c r="BD449" s="14"/>
      <c r="BE449" s="14"/>
      <c r="BF449" s="14"/>
      <c r="BG449" s="14"/>
      <c r="BH449" s="14"/>
      <c r="BI449" s="14"/>
      <c r="BJ449" s="14"/>
      <c r="BK449" s="14"/>
      <c r="BL449" s="14"/>
      <c r="BM449" s="14"/>
      <c r="BN449" s="14"/>
      <c r="BO449" s="14"/>
      <c r="BP449" s="14"/>
      <c r="BQ449" s="14"/>
      <c r="BR449" s="14"/>
      <c r="BS449" s="14"/>
      <c r="BT449" s="14"/>
      <c r="BU449" s="14"/>
      <c r="BV449" s="14"/>
      <c r="BW449" s="14"/>
      <c r="BX449" s="14"/>
    </row>
    <row r="450" spans="2:76"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  <c r="O450" s="14"/>
      <c r="P450" s="14"/>
      <c r="Q450" s="14"/>
      <c r="R450" s="14"/>
      <c r="S450" s="14"/>
      <c r="T450" s="14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  <c r="AE450" s="14"/>
      <c r="AF450" s="14"/>
      <c r="AG450" s="14"/>
      <c r="AH450" s="14"/>
      <c r="AI450" s="14"/>
      <c r="AJ450" s="14"/>
      <c r="AK450" s="14"/>
      <c r="AL450" s="14"/>
      <c r="AM450" s="14"/>
      <c r="AN450" s="14"/>
      <c r="AO450" s="14"/>
      <c r="AP450" s="14"/>
      <c r="AQ450" s="14"/>
      <c r="AR450" s="14"/>
      <c r="AS450" s="14"/>
      <c r="AT450" s="14"/>
      <c r="AU450" s="14"/>
      <c r="AV450" s="14"/>
      <c r="AW450" s="14"/>
      <c r="AX450" s="14"/>
      <c r="AY450" s="14"/>
      <c r="AZ450" s="14"/>
      <c r="BA450" s="14"/>
      <c r="BB450" s="14"/>
      <c r="BC450" s="14"/>
      <c r="BD450" s="14"/>
      <c r="BE450" s="14"/>
      <c r="BF450" s="14"/>
      <c r="BG450" s="14"/>
      <c r="BH450" s="14"/>
      <c r="BI450" s="14"/>
      <c r="BJ450" s="14"/>
      <c r="BK450" s="14"/>
      <c r="BL450" s="14"/>
      <c r="BM450" s="14"/>
      <c r="BN450" s="14"/>
      <c r="BO450" s="14"/>
      <c r="BP450" s="14"/>
      <c r="BQ450" s="14"/>
      <c r="BR450" s="14"/>
      <c r="BS450" s="14"/>
      <c r="BT450" s="14"/>
      <c r="BU450" s="14"/>
      <c r="BV450" s="14"/>
      <c r="BW450" s="14"/>
      <c r="BX450" s="14"/>
    </row>
    <row r="451" spans="2:76"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  <c r="O451" s="14"/>
      <c r="P451" s="14"/>
      <c r="Q451" s="14"/>
      <c r="R451" s="14"/>
      <c r="S451" s="14"/>
      <c r="T451" s="14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  <c r="AE451" s="14"/>
      <c r="AF451" s="14"/>
      <c r="AG451" s="14"/>
      <c r="AH451" s="14"/>
      <c r="AI451" s="14"/>
      <c r="AJ451" s="14"/>
      <c r="AK451" s="14"/>
      <c r="AL451" s="14"/>
      <c r="AM451" s="14"/>
      <c r="AN451" s="14"/>
      <c r="AO451" s="14"/>
      <c r="AP451" s="14"/>
      <c r="AQ451" s="14"/>
      <c r="AR451" s="14"/>
      <c r="AS451" s="14"/>
      <c r="AT451" s="14"/>
      <c r="AU451" s="14"/>
      <c r="AV451" s="14"/>
      <c r="AW451" s="14"/>
      <c r="AX451" s="14"/>
      <c r="AY451" s="14"/>
      <c r="AZ451" s="14"/>
      <c r="BA451" s="14"/>
      <c r="BB451" s="14"/>
      <c r="BC451" s="14"/>
      <c r="BD451" s="14"/>
      <c r="BE451" s="14"/>
      <c r="BF451" s="14"/>
      <c r="BG451" s="14"/>
      <c r="BH451" s="14"/>
      <c r="BI451" s="14"/>
      <c r="BJ451" s="14"/>
      <c r="BK451" s="14"/>
      <c r="BL451" s="14"/>
      <c r="BM451" s="14"/>
      <c r="BN451" s="14"/>
      <c r="BO451" s="14"/>
      <c r="BP451" s="14"/>
      <c r="BQ451" s="14"/>
      <c r="BR451" s="14"/>
      <c r="BS451" s="14"/>
      <c r="BT451" s="14"/>
      <c r="BU451" s="14"/>
      <c r="BV451" s="14"/>
      <c r="BW451" s="14"/>
      <c r="BX451" s="14"/>
    </row>
    <row r="452" spans="2:76"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  <c r="O452" s="14"/>
      <c r="P452" s="14"/>
      <c r="Q452" s="14"/>
      <c r="R452" s="14"/>
      <c r="S452" s="14"/>
      <c r="T452" s="14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  <c r="AE452" s="14"/>
      <c r="AF452" s="14"/>
      <c r="AG452" s="14"/>
      <c r="AH452" s="14"/>
      <c r="AI452" s="14"/>
      <c r="AJ452" s="14"/>
      <c r="AK452" s="14"/>
      <c r="AL452" s="14"/>
      <c r="AM452" s="14"/>
      <c r="AN452" s="14"/>
      <c r="AO452" s="14"/>
      <c r="AP452" s="14"/>
      <c r="AQ452" s="14"/>
      <c r="AR452" s="14"/>
      <c r="AS452" s="14"/>
      <c r="AT452" s="14"/>
      <c r="AU452" s="14"/>
      <c r="AV452" s="14"/>
      <c r="AW452" s="14"/>
      <c r="AX452" s="14"/>
      <c r="AY452" s="14"/>
      <c r="AZ452" s="14"/>
      <c r="BA452" s="14"/>
      <c r="BB452" s="14"/>
      <c r="BC452" s="14"/>
      <c r="BD452" s="14"/>
      <c r="BE452" s="14"/>
      <c r="BF452" s="14"/>
      <c r="BG452" s="14"/>
      <c r="BH452" s="14"/>
      <c r="BI452" s="14"/>
      <c r="BJ452" s="14"/>
      <c r="BK452" s="14"/>
      <c r="BL452" s="14"/>
      <c r="BM452" s="14"/>
      <c r="BN452" s="14"/>
      <c r="BO452" s="14"/>
      <c r="BP452" s="14"/>
      <c r="BQ452" s="14"/>
      <c r="BR452" s="14"/>
      <c r="BS452" s="14"/>
      <c r="BT452" s="14"/>
      <c r="BU452" s="14"/>
      <c r="BV452" s="14"/>
      <c r="BW452" s="14"/>
      <c r="BX452" s="14"/>
    </row>
    <row r="453" spans="2:76"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  <c r="O453" s="14"/>
      <c r="P453" s="14"/>
      <c r="Q453" s="14"/>
      <c r="R453" s="14"/>
      <c r="S453" s="14"/>
      <c r="T453" s="14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  <c r="AE453" s="14"/>
      <c r="AF453" s="14"/>
      <c r="AG453" s="14"/>
      <c r="AH453" s="14"/>
      <c r="AI453" s="14"/>
      <c r="AJ453" s="14"/>
      <c r="AK453" s="14"/>
      <c r="AL453" s="14"/>
      <c r="AM453" s="14"/>
      <c r="AN453" s="14"/>
      <c r="AO453" s="14"/>
      <c r="AP453" s="14"/>
      <c r="AQ453" s="14"/>
      <c r="AR453" s="14"/>
      <c r="AS453" s="14"/>
      <c r="AT453" s="14"/>
      <c r="AU453" s="14"/>
      <c r="AV453" s="14"/>
      <c r="AW453" s="14"/>
      <c r="AX453" s="14"/>
      <c r="AY453" s="14"/>
      <c r="AZ453" s="14"/>
      <c r="BA453" s="14"/>
      <c r="BB453" s="14"/>
      <c r="BC453" s="14"/>
      <c r="BD453" s="14"/>
      <c r="BE453" s="14"/>
      <c r="BF453" s="14"/>
      <c r="BG453" s="14"/>
      <c r="BH453" s="14"/>
      <c r="BI453" s="14"/>
      <c r="BJ453" s="14"/>
      <c r="BK453" s="14"/>
      <c r="BL453" s="14"/>
      <c r="BM453" s="14"/>
      <c r="BN453" s="14"/>
      <c r="BO453" s="14"/>
      <c r="BP453" s="14"/>
      <c r="BQ453" s="14"/>
      <c r="BR453" s="14"/>
      <c r="BS453" s="14"/>
      <c r="BT453" s="14"/>
      <c r="BU453" s="14"/>
      <c r="BV453" s="14"/>
      <c r="BW453" s="14"/>
      <c r="BX453" s="14"/>
    </row>
    <row r="454" spans="2:76"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  <c r="O454" s="14"/>
      <c r="P454" s="14"/>
      <c r="Q454" s="14"/>
      <c r="R454" s="14"/>
      <c r="S454" s="14"/>
      <c r="T454" s="14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  <c r="AE454" s="14"/>
      <c r="AF454" s="14"/>
      <c r="AG454" s="14"/>
      <c r="AH454" s="14"/>
      <c r="AI454" s="14"/>
      <c r="AJ454" s="14"/>
      <c r="AK454" s="14"/>
      <c r="AL454" s="14"/>
      <c r="AM454" s="14"/>
      <c r="AN454" s="14"/>
      <c r="AO454" s="14"/>
      <c r="AP454" s="14"/>
      <c r="AQ454" s="14"/>
      <c r="AR454" s="14"/>
      <c r="AS454" s="14"/>
      <c r="AT454" s="14"/>
      <c r="AU454" s="14"/>
      <c r="AV454" s="14"/>
      <c r="AW454" s="14"/>
      <c r="AX454" s="14"/>
      <c r="AY454" s="14"/>
      <c r="AZ454" s="14"/>
      <c r="BA454" s="14"/>
      <c r="BB454" s="14"/>
      <c r="BC454" s="14"/>
      <c r="BD454" s="14"/>
      <c r="BE454" s="14"/>
      <c r="BF454" s="14"/>
      <c r="BG454" s="14"/>
      <c r="BH454" s="14"/>
      <c r="BI454" s="14"/>
      <c r="BJ454" s="14"/>
      <c r="BK454" s="14"/>
      <c r="BL454" s="14"/>
      <c r="BM454" s="14"/>
      <c r="BN454" s="14"/>
      <c r="BO454" s="14"/>
      <c r="BP454" s="14"/>
      <c r="BQ454" s="14"/>
      <c r="BR454" s="14"/>
      <c r="BS454" s="14"/>
      <c r="BT454" s="14"/>
      <c r="BU454" s="14"/>
      <c r="BV454" s="14"/>
      <c r="BW454" s="14"/>
      <c r="BX454" s="14"/>
    </row>
    <row r="455" spans="2:76"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  <c r="O455" s="14"/>
      <c r="P455" s="14"/>
      <c r="Q455" s="14"/>
      <c r="R455" s="14"/>
      <c r="S455" s="14"/>
      <c r="T455" s="14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  <c r="AE455" s="14"/>
      <c r="AF455" s="14"/>
      <c r="AG455" s="14"/>
      <c r="AH455" s="14"/>
      <c r="AI455" s="14"/>
      <c r="AJ455" s="14"/>
      <c r="AK455" s="14"/>
      <c r="AL455" s="14"/>
      <c r="AM455" s="14"/>
      <c r="AN455" s="14"/>
      <c r="AO455" s="14"/>
      <c r="AP455" s="14"/>
      <c r="AQ455" s="14"/>
      <c r="AR455" s="14"/>
      <c r="AS455" s="14"/>
      <c r="AT455" s="14"/>
      <c r="AU455" s="14"/>
      <c r="AV455" s="14"/>
      <c r="AW455" s="14"/>
      <c r="AX455" s="14"/>
      <c r="AY455" s="14"/>
      <c r="AZ455" s="14"/>
      <c r="BA455" s="14"/>
      <c r="BB455" s="14"/>
      <c r="BC455" s="14"/>
      <c r="BD455" s="14"/>
      <c r="BE455" s="14"/>
      <c r="BF455" s="14"/>
      <c r="BG455" s="14"/>
      <c r="BH455" s="14"/>
      <c r="BI455" s="14"/>
      <c r="BJ455" s="14"/>
      <c r="BK455" s="14"/>
      <c r="BL455" s="14"/>
      <c r="BM455" s="14"/>
      <c r="BN455" s="14"/>
      <c r="BO455" s="14"/>
      <c r="BP455" s="14"/>
      <c r="BQ455" s="14"/>
      <c r="BR455" s="14"/>
      <c r="BS455" s="14"/>
      <c r="BT455" s="14"/>
      <c r="BU455" s="14"/>
      <c r="BV455" s="14"/>
      <c r="BW455" s="14"/>
      <c r="BX455" s="14"/>
    </row>
    <row r="456" spans="2:76"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  <c r="O456" s="14"/>
      <c r="P456" s="14"/>
      <c r="Q456" s="14"/>
      <c r="R456" s="14"/>
      <c r="S456" s="14"/>
      <c r="T456" s="14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  <c r="AE456" s="14"/>
      <c r="AF456" s="14"/>
      <c r="AG456" s="14"/>
      <c r="AH456" s="14"/>
      <c r="AI456" s="14"/>
      <c r="AJ456" s="14"/>
      <c r="AK456" s="14"/>
      <c r="AL456" s="14"/>
      <c r="AM456" s="14"/>
      <c r="AN456" s="14"/>
      <c r="AO456" s="14"/>
      <c r="AP456" s="14"/>
      <c r="AQ456" s="14"/>
      <c r="AR456" s="14"/>
      <c r="AS456" s="14"/>
      <c r="AT456" s="14"/>
      <c r="AU456" s="14"/>
      <c r="AV456" s="14"/>
      <c r="AW456" s="14"/>
      <c r="AX456" s="14"/>
      <c r="AY456" s="14"/>
      <c r="AZ456" s="14"/>
      <c r="BA456" s="14"/>
      <c r="BB456" s="14"/>
      <c r="BC456" s="14"/>
      <c r="BD456" s="14"/>
      <c r="BE456" s="14"/>
      <c r="BF456" s="14"/>
      <c r="BG456" s="14"/>
      <c r="BH456" s="14"/>
      <c r="BI456" s="14"/>
      <c r="BJ456" s="14"/>
      <c r="BK456" s="14"/>
      <c r="BL456" s="14"/>
      <c r="BM456" s="14"/>
      <c r="BN456" s="14"/>
      <c r="BO456" s="14"/>
      <c r="BP456" s="14"/>
      <c r="BQ456" s="14"/>
      <c r="BR456" s="14"/>
      <c r="BS456" s="14"/>
      <c r="BT456" s="14"/>
      <c r="BU456" s="14"/>
      <c r="BV456" s="14"/>
      <c r="BW456" s="14"/>
      <c r="BX456" s="14"/>
    </row>
    <row r="457" spans="2:76"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  <c r="O457" s="14"/>
      <c r="P457" s="14"/>
      <c r="Q457" s="14"/>
      <c r="R457" s="14"/>
      <c r="S457" s="14"/>
      <c r="T457" s="14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  <c r="AE457" s="14"/>
      <c r="AF457" s="14"/>
      <c r="AG457" s="14"/>
      <c r="AH457" s="14"/>
      <c r="AI457" s="14"/>
      <c r="AJ457" s="14"/>
      <c r="AK457" s="14"/>
      <c r="AL457" s="14"/>
      <c r="AM457" s="14"/>
      <c r="AN457" s="14"/>
      <c r="AO457" s="14"/>
      <c r="AP457" s="14"/>
      <c r="AQ457" s="14"/>
      <c r="AR457" s="14"/>
      <c r="AS457" s="14"/>
      <c r="AT457" s="14"/>
      <c r="AU457" s="14"/>
      <c r="AV457" s="14"/>
      <c r="AW457" s="14"/>
      <c r="AX457" s="14"/>
      <c r="AY457" s="14"/>
      <c r="AZ457" s="14"/>
      <c r="BA457" s="14"/>
      <c r="BB457" s="14"/>
      <c r="BC457" s="14"/>
      <c r="BD457" s="14"/>
      <c r="BE457" s="14"/>
      <c r="BF457" s="14"/>
      <c r="BG457" s="14"/>
      <c r="BH457" s="14"/>
      <c r="BI457" s="14"/>
      <c r="BJ457" s="14"/>
      <c r="BK457" s="14"/>
      <c r="BL457" s="14"/>
      <c r="BM457" s="14"/>
      <c r="BN457" s="14"/>
      <c r="BO457" s="14"/>
      <c r="BP457" s="14"/>
      <c r="BQ457" s="14"/>
      <c r="BR457" s="14"/>
      <c r="BS457" s="14"/>
      <c r="BT457" s="14"/>
      <c r="BU457" s="14"/>
      <c r="BV457" s="14"/>
      <c r="BW457" s="14"/>
      <c r="BX457" s="14"/>
    </row>
    <row r="458" spans="2:76"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  <c r="O458" s="14"/>
      <c r="P458" s="14"/>
      <c r="Q458" s="14"/>
      <c r="R458" s="14"/>
      <c r="S458" s="14"/>
      <c r="T458" s="14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  <c r="AE458" s="14"/>
      <c r="AF458" s="14"/>
      <c r="AG458" s="14"/>
      <c r="AH458" s="14"/>
      <c r="AI458" s="14"/>
      <c r="AJ458" s="14"/>
      <c r="AK458" s="14"/>
      <c r="AL458" s="14"/>
      <c r="AM458" s="14"/>
      <c r="AN458" s="14"/>
      <c r="AO458" s="14"/>
      <c r="AP458" s="14"/>
      <c r="AQ458" s="14"/>
      <c r="AR458" s="14"/>
      <c r="AS458" s="14"/>
      <c r="AT458" s="14"/>
      <c r="AU458" s="14"/>
      <c r="AV458" s="14"/>
      <c r="AW458" s="14"/>
      <c r="AX458" s="14"/>
      <c r="AY458" s="14"/>
      <c r="AZ458" s="14"/>
      <c r="BA458" s="14"/>
      <c r="BB458" s="14"/>
      <c r="BC458" s="14"/>
      <c r="BD458" s="14"/>
      <c r="BE458" s="14"/>
      <c r="BF458" s="14"/>
      <c r="BG458" s="14"/>
      <c r="BH458" s="14"/>
      <c r="BI458" s="14"/>
      <c r="BJ458" s="14"/>
      <c r="BK458" s="14"/>
      <c r="BL458" s="14"/>
      <c r="BM458" s="14"/>
      <c r="BN458" s="14"/>
      <c r="BO458" s="14"/>
      <c r="BP458" s="14"/>
      <c r="BQ458" s="14"/>
      <c r="BR458" s="14"/>
      <c r="BS458" s="14"/>
      <c r="BT458" s="14"/>
      <c r="BU458" s="14"/>
      <c r="BV458" s="14"/>
      <c r="BW458" s="14"/>
      <c r="BX458" s="14"/>
    </row>
    <row r="459" spans="2:76"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  <c r="O459" s="14"/>
      <c r="P459" s="14"/>
      <c r="Q459" s="14"/>
      <c r="R459" s="14"/>
      <c r="S459" s="14"/>
      <c r="T459" s="14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  <c r="AE459" s="14"/>
      <c r="AF459" s="14"/>
      <c r="AG459" s="14"/>
      <c r="AH459" s="14"/>
      <c r="AI459" s="14"/>
      <c r="AJ459" s="14"/>
      <c r="AK459" s="14"/>
      <c r="AL459" s="14"/>
      <c r="AM459" s="14"/>
      <c r="AN459" s="14"/>
      <c r="AO459" s="14"/>
      <c r="AP459" s="14"/>
      <c r="AQ459" s="14"/>
      <c r="AR459" s="14"/>
      <c r="AS459" s="14"/>
      <c r="AT459" s="14"/>
      <c r="AU459" s="14"/>
      <c r="AV459" s="14"/>
      <c r="AW459" s="14"/>
      <c r="AX459" s="14"/>
      <c r="AY459" s="14"/>
      <c r="AZ459" s="14"/>
      <c r="BA459" s="14"/>
      <c r="BB459" s="14"/>
      <c r="BC459" s="14"/>
      <c r="BD459" s="14"/>
      <c r="BE459" s="14"/>
      <c r="BF459" s="14"/>
      <c r="BG459" s="14"/>
      <c r="BH459" s="14"/>
      <c r="BI459" s="14"/>
      <c r="BJ459" s="14"/>
      <c r="BK459" s="14"/>
      <c r="BL459" s="14"/>
      <c r="BM459" s="14"/>
      <c r="BN459" s="14"/>
      <c r="BO459" s="14"/>
      <c r="BP459" s="14"/>
      <c r="BQ459" s="14"/>
      <c r="BR459" s="14"/>
      <c r="BS459" s="14"/>
      <c r="BT459" s="14"/>
      <c r="BU459" s="14"/>
      <c r="BV459" s="14"/>
      <c r="BW459" s="14"/>
      <c r="BX459" s="14"/>
    </row>
    <row r="460" spans="2:76"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  <c r="O460" s="14"/>
      <c r="P460" s="14"/>
      <c r="Q460" s="14"/>
      <c r="R460" s="14"/>
      <c r="S460" s="14"/>
      <c r="T460" s="14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  <c r="AE460" s="14"/>
      <c r="AF460" s="14"/>
      <c r="AG460" s="14"/>
      <c r="AH460" s="14"/>
      <c r="AI460" s="14"/>
      <c r="AJ460" s="14"/>
      <c r="AK460" s="14"/>
      <c r="AL460" s="14"/>
      <c r="AM460" s="14"/>
      <c r="AN460" s="14"/>
      <c r="AO460" s="14"/>
      <c r="AP460" s="14"/>
      <c r="AQ460" s="14"/>
      <c r="AR460" s="14"/>
      <c r="AS460" s="14"/>
      <c r="AT460" s="14"/>
      <c r="AU460" s="14"/>
      <c r="AV460" s="14"/>
      <c r="AW460" s="14"/>
      <c r="AX460" s="14"/>
      <c r="AY460" s="14"/>
      <c r="AZ460" s="14"/>
      <c r="BA460" s="14"/>
      <c r="BB460" s="14"/>
      <c r="BC460" s="14"/>
      <c r="BD460" s="14"/>
      <c r="BE460" s="14"/>
      <c r="BF460" s="14"/>
      <c r="BG460" s="14"/>
      <c r="BH460" s="14"/>
      <c r="BI460" s="14"/>
      <c r="BJ460" s="14"/>
      <c r="BK460" s="14"/>
      <c r="BL460" s="14"/>
      <c r="BM460" s="14"/>
      <c r="BN460" s="14"/>
      <c r="BO460" s="14"/>
      <c r="BP460" s="14"/>
      <c r="BQ460" s="14"/>
      <c r="BR460" s="14"/>
      <c r="BS460" s="14"/>
      <c r="BT460" s="14"/>
      <c r="BU460" s="14"/>
      <c r="BV460" s="14"/>
      <c r="BW460" s="14"/>
      <c r="BX460" s="14"/>
    </row>
    <row r="461" spans="2:76"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  <c r="O461" s="14"/>
      <c r="P461" s="14"/>
      <c r="Q461" s="14"/>
      <c r="R461" s="14"/>
      <c r="S461" s="14"/>
      <c r="T461" s="14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  <c r="AE461" s="14"/>
      <c r="AF461" s="14"/>
      <c r="AG461" s="14"/>
      <c r="AH461" s="14"/>
      <c r="AI461" s="14"/>
      <c r="AJ461" s="14"/>
      <c r="AK461" s="14"/>
      <c r="AL461" s="14"/>
      <c r="AM461" s="14"/>
      <c r="AN461" s="14"/>
      <c r="AO461" s="14"/>
      <c r="AP461" s="14"/>
      <c r="AQ461" s="14"/>
      <c r="AR461" s="14"/>
      <c r="AS461" s="14"/>
      <c r="AT461" s="14"/>
      <c r="AU461" s="14"/>
      <c r="AV461" s="14"/>
      <c r="AW461" s="14"/>
      <c r="AX461" s="14"/>
      <c r="AY461" s="14"/>
      <c r="AZ461" s="14"/>
      <c r="BA461" s="14"/>
      <c r="BB461" s="14"/>
      <c r="BC461" s="14"/>
      <c r="BD461" s="14"/>
      <c r="BE461" s="14"/>
      <c r="BF461" s="14"/>
      <c r="BG461" s="14"/>
      <c r="BH461" s="14"/>
      <c r="BI461" s="14"/>
      <c r="BJ461" s="14"/>
      <c r="BK461" s="14"/>
      <c r="BL461" s="14"/>
      <c r="BM461" s="14"/>
      <c r="BN461" s="14"/>
      <c r="BO461" s="14"/>
      <c r="BP461" s="14"/>
      <c r="BQ461" s="14"/>
      <c r="BR461" s="14"/>
      <c r="BS461" s="14"/>
      <c r="BT461" s="14"/>
      <c r="BU461" s="14"/>
      <c r="BV461" s="14"/>
      <c r="BW461" s="14"/>
      <c r="BX461" s="14"/>
    </row>
    <row r="462" spans="2:76"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  <c r="O462" s="14"/>
      <c r="P462" s="14"/>
      <c r="Q462" s="14"/>
      <c r="R462" s="14"/>
      <c r="S462" s="14"/>
      <c r="T462" s="14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  <c r="AE462" s="14"/>
      <c r="AF462" s="14"/>
      <c r="AG462" s="14"/>
      <c r="AH462" s="14"/>
      <c r="AI462" s="14"/>
      <c r="AJ462" s="14"/>
      <c r="AK462" s="14"/>
      <c r="AL462" s="14"/>
      <c r="AM462" s="14"/>
      <c r="AN462" s="14"/>
      <c r="AO462" s="14"/>
      <c r="AP462" s="14"/>
      <c r="AQ462" s="14"/>
      <c r="AR462" s="14"/>
      <c r="AS462" s="14"/>
      <c r="AT462" s="14"/>
      <c r="AU462" s="14"/>
      <c r="AV462" s="14"/>
      <c r="AW462" s="14"/>
      <c r="AX462" s="14"/>
      <c r="AY462" s="14"/>
      <c r="AZ462" s="14"/>
      <c r="BA462" s="14"/>
      <c r="BB462" s="14"/>
      <c r="BC462" s="14"/>
      <c r="BD462" s="14"/>
      <c r="BE462" s="14"/>
      <c r="BF462" s="14"/>
      <c r="BG462" s="14"/>
      <c r="BH462" s="14"/>
      <c r="BI462" s="14"/>
      <c r="BJ462" s="14"/>
      <c r="BK462" s="14"/>
      <c r="BL462" s="14"/>
      <c r="BM462" s="14"/>
      <c r="BN462" s="14"/>
      <c r="BO462" s="14"/>
      <c r="BP462" s="14"/>
      <c r="BQ462" s="14"/>
      <c r="BR462" s="14"/>
      <c r="BS462" s="14"/>
      <c r="BT462" s="14"/>
      <c r="BU462" s="14"/>
      <c r="BV462" s="14"/>
      <c r="BW462" s="14"/>
      <c r="BX462" s="14"/>
    </row>
    <row r="463" spans="2:76"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  <c r="O463" s="14"/>
      <c r="P463" s="14"/>
      <c r="Q463" s="14"/>
      <c r="R463" s="14"/>
      <c r="S463" s="14"/>
      <c r="T463" s="14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F463" s="14"/>
      <c r="AG463" s="14"/>
      <c r="AH463" s="14"/>
      <c r="AI463" s="14"/>
      <c r="AJ463" s="14"/>
      <c r="AK463" s="14"/>
      <c r="AL463" s="14"/>
      <c r="AM463" s="14"/>
      <c r="AN463" s="14"/>
      <c r="AO463" s="14"/>
      <c r="AP463" s="14"/>
      <c r="AQ463" s="14"/>
      <c r="AR463" s="14"/>
      <c r="AS463" s="14"/>
      <c r="AT463" s="14"/>
      <c r="AU463" s="14"/>
      <c r="AV463" s="14"/>
      <c r="AW463" s="14"/>
      <c r="AX463" s="14"/>
      <c r="AY463" s="14"/>
      <c r="AZ463" s="14"/>
      <c r="BA463" s="14"/>
      <c r="BB463" s="14"/>
      <c r="BC463" s="14"/>
      <c r="BD463" s="14"/>
      <c r="BE463" s="14"/>
      <c r="BF463" s="14"/>
      <c r="BG463" s="14"/>
      <c r="BH463" s="14"/>
      <c r="BI463" s="14"/>
      <c r="BJ463" s="14"/>
      <c r="BK463" s="14"/>
      <c r="BL463" s="14"/>
      <c r="BM463" s="14"/>
      <c r="BN463" s="14"/>
      <c r="BO463" s="14"/>
      <c r="BP463" s="14"/>
      <c r="BQ463" s="14"/>
      <c r="BR463" s="14"/>
      <c r="BS463" s="14"/>
      <c r="BT463" s="14"/>
      <c r="BU463" s="14"/>
      <c r="BV463" s="14"/>
      <c r="BW463" s="14"/>
      <c r="BX463" s="14"/>
    </row>
    <row r="464" spans="2:76"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  <c r="O464" s="14"/>
      <c r="P464" s="14"/>
      <c r="Q464" s="14"/>
      <c r="R464" s="14"/>
      <c r="S464" s="14"/>
      <c r="T464" s="14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  <c r="AE464" s="14"/>
      <c r="AF464" s="14"/>
      <c r="AG464" s="14"/>
      <c r="AH464" s="14"/>
      <c r="AI464" s="14"/>
      <c r="AJ464" s="14"/>
      <c r="AK464" s="14"/>
      <c r="AL464" s="14"/>
      <c r="AM464" s="14"/>
      <c r="AN464" s="14"/>
      <c r="AO464" s="14"/>
      <c r="AP464" s="14"/>
      <c r="AQ464" s="14"/>
      <c r="AR464" s="14"/>
      <c r="AS464" s="14"/>
      <c r="AT464" s="14"/>
      <c r="AU464" s="14"/>
      <c r="AV464" s="14"/>
      <c r="AW464" s="14"/>
      <c r="AX464" s="14"/>
      <c r="AY464" s="14"/>
      <c r="AZ464" s="14"/>
      <c r="BA464" s="14"/>
      <c r="BB464" s="14"/>
      <c r="BC464" s="14"/>
      <c r="BD464" s="14"/>
      <c r="BE464" s="14"/>
      <c r="BF464" s="14"/>
      <c r="BG464" s="14"/>
      <c r="BH464" s="14"/>
      <c r="BI464" s="14"/>
      <c r="BJ464" s="14"/>
      <c r="BK464" s="14"/>
      <c r="BL464" s="14"/>
      <c r="BM464" s="14"/>
      <c r="BN464" s="14"/>
      <c r="BO464" s="14"/>
      <c r="BP464" s="14"/>
      <c r="BQ464" s="14"/>
      <c r="BR464" s="14"/>
      <c r="BS464" s="14"/>
      <c r="BT464" s="14"/>
      <c r="BU464" s="14"/>
      <c r="BV464" s="14"/>
      <c r="BW464" s="14"/>
      <c r="BX464" s="14"/>
    </row>
    <row r="465" spans="2:76"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  <c r="O465" s="14"/>
      <c r="P465" s="14"/>
      <c r="Q465" s="14"/>
      <c r="R465" s="14"/>
      <c r="S465" s="14"/>
      <c r="T465" s="14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  <c r="AE465" s="14"/>
      <c r="AF465" s="14"/>
      <c r="AG465" s="14"/>
      <c r="AH465" s="14"/>
      <c r="AI465" s="14"/>
      <c r="AJ465" s="14"/>
      <c r="AK465" s="14"/>
      <c r="AL465" s="14"/>
      <c r="AM465" s="14"/>
      <c r="AN465" s="14"/>
      <c r="AO465" s="14"/>
      <c r="AP465" s="14"/>
      <c r="AQ465" s="14"/>
      <c r="AR465" s="14"/>
      <c r="AS465" s="14"/>
      <c r="AT465" s="14"/>
      <c r="AU465" s="14"/>
      <c r="AV465" s="14"/>
      <c r="AW465" s="14"/>
      <c r="AX465" s="14"/>
      <c r="AY465" s="14"/>
      <c r="AZ465" s="14"/>
      <c r="BA465" s="14"/>
      <c r="BB465" s="14"/>
      <c r="BC465" s="14"/>
      <c r="BD465" s="14"/>
      <c r="BE465" s="14"/>
      <c r="BF465" s="14"/>
      <c r="BG465" s="14"/>
      <c r="BH465" s="14"/>
      <c r="BI465" s="14"/>
      <c r="BJ465" s="14"/>
      <c r="BK465" s="14"/>
      <c r="BL465" s="14"/>
      <c r="BM465" s="14"/>
      <c r="BN465" s="14"/>
      <c r="BO465" s="14"/>
      <c r="BP465" s="14"/>
      <c r="BQ465" s="14"/>
      <c r="BR465" s="14"/>
      <c r="BS465" s="14"/>
      <c r="BT465" s="14"/>
      <c r="BU465" s="14"/>
      <c r="BV465" s="14"/>
      <c r="BW465" s="14"/>
      <c r="BX465" s="14"/>
    </row>
    <row r="466" spans="2:76"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  <c r="O466" s="14"/>
      <c r="P466" s="14"/>
      <c r="Q466" s="14"/>
      <c r="R466" s="14"/>
      <c r="S466" s="14"/>
      <c r="T466" s="14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  <c r="AE466" s="14"/>
      <c r="AF466" s="14"/>
      <c r="AG466" s="14"/>
      <c r="AH466" s="14"/>
      <c r="AI466" s="14"/>
      <c r="AJ466" s="14"/>
      <c r="AK466" s="14"/>
      <c r="AL466" s="14"/>
      <c r="AM466" s="14"/>
      <c r="AN466" s="14"/>
      <c r="AO466" s="14"/>
      <c r="AP466" s="14"/>
      <c r="AQ466" s="14"/>
      <c r="AR466" s="14"/>
      <c r="AS466" s="14"/>
      <c r="AT466" s="14"/>
      <c r="AU466" s="14"/>
      <c r="AV466" s="14"/>
      <c r="AW466" s="14"/>
      <c r="AX466" s="14"/>
      <c r="AY466" s="14"/>
      <c r="AZ466" s="14"/>
      <c r="BA466" s="14"/>
      <c r="BB466" s="14"/>
      <c r="BC466" s="14"/>
      <c r="BD466" s="14"/>
      <c r="BE466" s="14"/>
      <c r="BF466" s="14"/>
      <c r="BG466" s="14"/>
      <c r="BH466" s="14"/>
      <c r="BI466" s="14"/>
      <c r="BJ466" s="14"/>
      <c r="BK466" s="14"/>
      <c r="BL466" s="14"/>
      <c r="BM466" s="14"/>
      <c r="BN466" s="14"/>
      <c r="BO466" s="14"/>
      <c r="BP466" s="14"/>
      <c r="BQ466" s="14"/>
      <c r="BR466" s="14"/>
      <c r="BS466" s="14"/>
      <c r="BT466" s="14"/>
      <c r="BU466" s="14"/>
      <c r="BV466" s="14"/>
      <c r="BW466" s="14"/>
      <c r="BX466" s="14"/>
    </row>
    <row r="467" spans="2:76"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  <c r="O467" s="14"/>
      <c r="P467" s="14"/>
      <c r="Q467" s="14"/>
      <c r="R467" s="14"/>
      <c r="S467" s="14"/>
      <c r="T467" s="14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  <c r="AE467" s="14"/>
      <c r="AF467" s="14"/>
      <c r="AG467" s="14"/>
      <c r="AH467" s="14"/>
      <c r="AI467" s="14"/>
      <c r="AJ467" s="14"/>
      <c r="AK467" s="14"/>
      <c r="AL467" s="14"/>
      <c r="AM467" s="14"/>
      <c r="AN467" s="14"/>
      <c r="AO467" s="14"/>
      <c r="AP467" s="14"/>
      <c r="AQ467" s="14"/>
      <c r="AR467" s="14"/>
      <c r="AS467" s="14"/>
      <c r="AT467" s="14"/>
      <c r="AU467" s="14"/>
      <c r="AV467" s="14"/>
      <c r="AW467" s="14"/>
      <c r="AX467" s="14"/>
      <c r="AY467" s="14"/>
      <c r="AZ467" s="14"/>
      <c r="BA467" s="14"/>
      <c r="BB467" s="14"/>
      <c r="BC467" s="14"/>
      <c r="BD467" s="14"/>
      <c r="BE467" s="14"/>
      <c r="BF467" s="14"/>
      <c r="BG467" s="14"/>
      <c r="BH467" s="14"/>
      <c r="BI467" s="14"/>
      <c r="BJ467" s="14"/>
      <c r="BK467" s="14"/>
      <c r="BL467" s="14"/>
      <c r="BM467" s="14"/>
      <c r="BN467" s="14"/>
      <c r="BO467" s="14"/>
      <c r="BP467" s="14"/>
      <c r="BQ467" s="14"/>
      <c r="BR467" s="14"/>
      <c r="BS467" s="14"/>
      <c r="BT467" s="14"/>
      <c r="BU467" s="14"/>
      <c r="BV467" s="14"/>
      <c r="BW467" s="14"/>
      <c r="BX467" s="14"/>
    </row>
    <row r="468" spans="2:76"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  <c r="O468" s="14"/>
      <c r="P468" s="14"/>
      <c r="Q468" s="14"/>
      <c r="R468" s="14"/>
      <c r="S468" s="14"/>
      <c r="T468" s="14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F468" s="14"/>
      <c r="AG468" s="14"/>
      <c r="AH468" s="14"/>
      <c r="AI468" s="14"/>
      <c r="AJ468" s="14"/>
      <c r="AK468" s="14"/>
      <c r="AL468" s="14"/>
      <c r="AM468" s="14"/>
      <c r="AN468" s="14"/>
      <c r="AO468" s="14"/>
      <c r="AP468" s="14"/>
      <c r="AQ468" s="14"/>
      <c r="AR468" s="14"/>
      <c r="AS468" s="14"/>
      <c r="AT468" s="14"/>
      <c r="AU468" s="14"/>
      <c r="AV468" s="14"/>
      <c r="AW468" s="14"/>
      <c r="AX468" s="14"/>
      <c r="AY468" s="14"/>
      <c r="AZ468" s="14"/>
      <c r="BA468" s="14"/>
      <c r="BB468" s="14"/>
      <c r="BC468" s="14"/>
      <c r="BD468" s="14"/>
      <c r="BE468" s="14"/>
      <c r="BF468" s="14"/>
      <c r="BG468" s="14"/>
      <c r="BH468" s="14"/>
      <c r="BI468" s="14"/>
      <c r="BJ468" s="14"/>
      <c r="BK468" s="14"/>
      <c r="BL468" s="14"/>
      <c r="BM468" s="14"/>
      <c r="BN468" s="14"/>
      <c r="BO468" s="14"/>
      <c r="BP468" s="14"/>
      <c r="BQ468" s="14"/>
      <c r="BR468" s="14"/>
      <c r="BS468" s="14"/>
      <c r="BT468" s="14"/>
      <c r="BU468" s="14"/>
      <c r="BV468" s="14"/>
      <c r="BW468" s="14"/>
      <c r="BX468" s="14"/>
    </row>
    <row r="469" spans="2:76"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  <c r="O469" s="14"/>
      <c r="P469" s="14"/>
      <c r="Q469" s="14"/>
      <c r="R469" s="14"/>
      <c r="S469" s="14"/>
      <c r="T469" s="14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F469" s="14"/>
      <c r="AG469" s="14"/>
      <c r="AH469" s="14"/>
      <c r="AI469" s="14"/>
      <c r="AJ469" s="14"/>
      <c r="AK469" s="14"/>
      <c r="AL469" s="14"/>
      <c r="AM469" s="14"/>
      <c r="AN469" s="14"/>
      <c r="AO469" s="14"/>
      <c r="AP469" s="14"/>
      <c r="AQ469" s="14"/>
      <c r="AR469" s="14"/>
      <c r="AS469" s="14"/>
      <c r="AT469" s="14"/>
      <c r="AU469" s="14"/>
      <c r="AV469" s="14"/>
      <c r="AW469" s="14"/>
      <c r="AX469" s="14"/>
      <c r="AY469" s="14"/>
      <c r="AZ469" s="14"/>
      <c r="BA469" s="14"/>
      <c r="BB469" s="14"/>
      <c r="BC469" s="14"/>
      <c r="BD469" s="14"/>
      <c r="BE469" s="14"/>
      <c r="BF469" s="14"/>
      <c r="BG469" s="14"/>
      <c r="BH469" s="14"/>
      <c r="BI469" s="14"/>
      <c r="BJ469" s="14"/>
      <c r="BK469" s="14"/>
      <c r="BL469" s="14"/>
      <c r="BM469" s="14"/>
      <c r="BN469" s="14"/>
      <c r="BO469" s="14"/>
      <c r="BP469" s="14"/>
      <c r="BQ469" s="14"/>
      <c r="BR469" s="14"/>
      <c r="BS469" s="14"/>
      <c r="BT469" s="14"/>
      <c r="BU469" s="14"/>
      <c r="BV469" s="14"/>
      <c r="BW469" s="14"/>
      <c r="BX469" s="14"/>
    </row>
    <row r="470" spans="2:76"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  <c r="O470" s="14"/>
      <c r="P470" s="14"/>
      <c r="Q470" s="14"/>
      <c r="R470" s="14"/>
      <c r="S470" s="14"/>
      <c r="T470" s="14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  <c r="AE470" s="14"/>
      <c r="AF470" s="14"/>
      <c r="AG470" s="14"/>
      <c r="AH470" s="14"/>
      <c r="AI470" s="14"/>
      <c r="AJ470" s="14"/>
      <c r="AK470" s="14"/>
      <c r="AL470" s="14"/>
      <c r="AM470" s="14"/>
      <c r="AN470" s="14"/>
      <c r="AO470" s="14"/>
      <c r="AP470" s="14"/>
      <c r="AQ470" s="14"/>
      <c r="AR470" s="14"/>
      <c r="AS470" s="14"/>
      <c r="AT470" s="14"/>
      <c r="AU470" s="14"/>
      <c r="AV470" s="14"/>
      <c r="AW470" s="14"/>
      <c r="AX470" s="14"/>
      <c r="AY470" s="14"/>
      <c r="AZ470" s="14"/>
      <c r="BA470" s="14"/>
      <c r="BB470" s="14"/>
      <c r="BC470" s="14"/>
      <c r="BD470" s="14"/>
      <c r="BE470" s="14"/>
      <c r="BF470" s="14"/>
      <c r="BG470" s="14"/>
      <c r="BH470" s="14"/>
      <c r="BI470" s="14"/>
      <c r="BJ470" s="14"/>
      <c r="BK470" s="14"/>
      <c r="BL470" s="14"/>
      <c r="BM470" s="14"/>
      <c r="BN470" s="14"/>
      <c r="BO470" s="14"/>
      <c r="BP470" s="14"/>
      <c r="BQ470" s="14"/>
      <c r="BR470" s="14"/>
      <c r="BS470" s="14"/>
      <c r="BT470" s="14"/>
      <c r="BU470" s="14"/>
      <c r="BV470" s="14"/>
      <c r="BW470" s="14"/>
      <c r="BX470" s="14"/>
    </row>
    <row r="471" spans="2:76"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  <c r="O471" s="14"/>
      <c r="P471" s="14"/>
      <c r="Q471" s="14"/>
      <c r="R471" s="14"/>
      <c r="S471" s="14"/>
      <c r="T471" s="14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  <c r="AE471" s="14"/>
      <c r="AF471" s="14"/>
      <c r="AG471" s="14"/>
      <c r="AH471" s="14"/>
      <c r="AI471" s="14"/>
      <c r="AJ471" s="14"/>
      <c r="AK471" s="14"/>
      <c r="AL471" s="14"/>
      <c r="AM471" s="14"/>
      <c r="AN471" s="14"/>
      <c r="AO471" s="14"/>
      <c r="AP471" s="14"/>
      <c r="AQ471" s="14"/>
      <c r="AR471" s="14"/>
      <c r="AS471" s="14"/>
      <c r="AT471" s="14"/>
      <c r="AU471" s="14"/>
      <c r="AV471" s="14"/>
      <c r="AW471" s="14"/>
      <c r="AX471" s="14"/>
      <c r="AY471" s="14"/>
      <c r="AZ471" s="14"/>
      <c r="BA471" s="14"/>
      <c r="BB471" s="14"/>
      <c r="BC471" s="14"/>
      <c r="BD471" s="14"/>
      <c r="BE471" s="14"/>
      <c r="BF471" s="14"/>
      <c r="BG471" s="14"/>
      <c r="BH471" s="14"/>
      <c r="BI471" s="14"/>
      <c r="BJ471" s="14"/>
      <c r="BK471" s="14"/>
      <c r="BL471" s="14"/>
      <c r="BM471" s="14"/>
      <c r="BN471" s="14"/>
      <c r="BO471" s="14"/>
      <c r="BP471" s="14"/>
      <c r="BQ471" s="14"/>
      <c r="BR471" s="14"/>
      <c r="BS471" s="14"/>
      <c r="BT471" s="14"/>
      <c r="BU471" s="14"/>
      <c r="BV471" s="14"/>
      <c r="BW471" s="14"/>
      <c r="BX471" s="14"/>
    </row>
    <row r="472" spans="2:76"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  <c r="O472" s="14"/>
      <c r="P472" s="14"/>
      <c r="Q472" s="14"/>
      <c r="R472" s="14"/>
      <c r="S472" s="14"/>
      <c r="T472" s="14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F472" s="14"/>
      <c r="AG472" s="14"/>
      <c r="AH472" s="14"/>
      <c r="AI472" s="14"/>
      <c r="AJ472" s="14"/>
      <c r="AK472" s="14"/>
      <c r="AL472" s="14"/>
      <c r="AM472" s="14"/>
      <c r="AN472" s="14"/>
      <c r="AO472" s="14"/>
      <c r="AP472" s="14"/>
      <c r="AQ472" s="14"/>
      <c r="AR472" s="14"/>
      <c r="AS472" s="14"/>
      <c r="AT472" s="14"/>
      <c r="AU472" s="14"/>
      <c r="AV472" s="14"/>
      <c r="AW472" s="14"/>
      <c r="AX472" s="14"/>
      <c r="AY472" s="14"/>
      <c r="AZ472" s="14"/>
      <c r="BA472" s="14"/>
      <c r="BB472" s="14"/>
      <c r="BC472" s="14"/>
      <c r="BD472" s="14"/>
      <c r="BE472" s="14"/>
      <c r="BF472" s="14"/>
      <c r="BG472" s="14"/>
      <c r="BH472" s="14"/>
      <c r="BI472" s="14"/>
      <c r="BJ472" s="14"/>
      <c r="BK472" s="14"/>
      <c r="BL472" s="14"/>
      <c r="BM472" s="14"/>
      <c r="BN472" s="14"/>
      <c r="BO472" s="14"/>
      <c r="BP472" s="14"/>
      <c r="BQ472" s="14"/>
      <c r="BR472" s="14"/>
      <c r="BS472" s="14"/>
      <c r="BT472" s="14"/>
      <c r="BU472" s="14"/>
      <c r="BV472" s="14"/>
      <c r="BW472" s="14"/>
      <c r="BX472" s="14"/>
    </row>
    <row r="473" spans="2:76"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  <c r="O473" s="14"/>
      <c r="P473" s="14"/>
      <c r="Q473" s="14"/>
      <c r="R473" s="14"/>
      <c r="S473" s="14"/>
      <c r="T473" s="14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  <c r="AE473" s="14"/>
      <c r="AF473" s="14"/>
      <c r="AG473" s="14"/>
      <c r="AH473" s="14"/>
      <c r="AI473" s="14"/>
      <c r="AJ473" s="14"/>
      <c r="AK473" s="14"/>
      <c r="AL473" s="14"/>
      <c r="AM473" s="14"/>
      <c r="AN473" s="14"/>
      <c r="AO473" s="14"/>
      <c r="AP473" s="14"/>
      <c r="AQ473" s="14"/>
      <c r="AR473" s="14"/>
      <c r="AS473" s="14"/>
      <c r="AT473" s="14"/>
      <c r="AU473" s="14"/>
      <c r="AV473" s="14"/>
      <c r="AW473" s="14"/>
      <c r="AX473" s="14"/>
      <c r="AY473" s="14"/>
      <c r="AZ473" s="14"/>
      <c r="BA473" s="14"/>
      <c r="BB473" s="14"/>
      <c r="BC473" s="14"/>
      <c r="BD473" s="14"/>
      <c r="BE473" s="14"/>
      <c r="BF473" s="14"/>
      <c r="BG473" s="14"/>
      <c r="BH473" s="14"/>
      <c r="BI473" s="14"/>
      <c r="BJ473" s="14"/>
      <c r="BK473" s="14"/>
      <c r="BL473" s="14"/>
      <c r="BM473" s="14"/>
      <c r="BN473" s="14"/>
      <c r="BO473" s="14"/>
      <c r="BP473" s="14"/>
      <c r="BQ473" s="14"/>
      <c r="BR473" s="14"/>
      <c r="BS473" s="14"/>
      <c r="BT473" s="14"/>
      <c r="BU473" s="14"/>
      <c r="BV473" s="14"/>
      <c r="BW473" s="14"/>
      <c r="BX473" s="14"/>
    </row>
    <row r="474" spans="2:76"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  <c r="O474" s="14"/>
      <c r="P474" s="14"/>
      <c r="Q474" s="14"/>
      <c r="R474" s="14"/>
      <c r="S474" s="14"/>
      <c r="T474" s="14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  <c r="AE474" s="14"/>
      <c r="AF474" s="14"/>
      <c r="AG474" s="14"/>
      <c r="AH474" s="14"/>
      <c r="AI474" s="14"/>
      <c r="AJ474" s="14"/>
      <c r="AK474" s="14"/>
      <c r="AL474" s="14"/>
      <c r="AM474" s="14"/>
      <c r="AN474" s="14"/>
      <c r="AO474" s="14"/>
      <c r="AP474" s="14"/>
      <c r="AQ474" s="14"/>
      <c r="AR474" s="14"/>
      <c r="AS474" s="14"/>
      <c r="AT474" s="14"/>
      <c r="AU474" s="14"/>
      <c r="AV474" s="14"/>
      <c r="AW474" s="14"/>
      <c r="AX474" s="14"/>
      <c r="AY474" s="14"/>
      <c r="AZ474" s="14"/>
      <c r="BA474" s="14"/>
      <c r="BB474" s="14"/>
      <c r="BC474" s="14"/>
      <c r="BD474" s="14"/>
      <c r="BE474" s="14"/>
      <c r="BF474" s="14"/>
      <c r="BG474" s="14"/>
      <c r="BH474" s="14"/>
      <c r="BI474" s="14"/>
      <c r="BJ474" s="14"/>
      <c r="BK474" s="14"/>
      <c r="BL474" s="14"/>
      <c r="BM474" s="14"/>
      <c r="BN474" s="14"/>
      <c r="BO474" s="14"/>
      <c r="BP474" s="14"/>
      <c r="BQ474" s="14"/>
      <c r="BR474" s="14"/>
      <c r="BS474" s="14"/>
      <c r="BT474" s="14"/>
      <c r="BU474" s="14"/>
      <c r="BV474" s="14"/>
      <c r="BW474" s="14"/>
      <c r="BX474" s="14"/>
    </row>
    <row r="475" spans="2:76"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  <c r="O475" s="14"/>
      <c r="P475" s="14"/>
      <c r="Q475" s="14"/>
      <c r="R475" s="14"/>
      <c r="S475" s="14"/>
      <c r="T475" s="14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F475" s="14"/>
      <c r="AG475" s="14"/>
      <c r="AH475" s="14"/>
      <c r="AI475" s="14"/>
      <c r="AJ475" s="14"/>
      <c r="AK475" s="14"/>
      <c r="AL475" s="14"/>
      <c r="AM475" s="14"/>
      <c r="AN475" s="14"/>
      <c r="AO475" s="14"/>
      <c r="AP475" s="14"/>
      <c r="AQ475" s="14"/>
      <c r="AR475" s="14"/>
      <c r="AS475" s="14"/>
      <c r="AT475" s="14"/>
      <c r="AU475" s="14"/>
      <c r="AV475" s="14"/>
      <c r="AW475" s="14"/>
      <c r="AX475" s="14"/>
      <c r="AY475" s="14"/>
      <c r="AZ475" s="14"/>
      <c r="BA475" s="14"/>
      <c r="BB475" s="14"/>
      <c r="BC475" s="14"/>
      <c r="BD475" s="14"/>
      <c r="BE475" s="14"/>
      <c r="BF475" s="14"/>
      <c r="BG475" s="14"/>
      <c r="BH475" s="14"/>
      <c r="BI475" s="14"/>
      <c r="BJ475" s="14"/>
      <c r="BK475" s="14"/>
      <c r="BL475" s="14"/>
      <c r="BM475" s="14"/>
      <c r="BN475" s="14"/>
      <c r="BO475" s="14"/>
      <c r="BP475" s="14"/>
      <c r="BQ475" s="14"/>
      <c r="BR475" s="14"/>
      <c r="BS475" s="14"/>
      <c r="BT475" s="14"/>
      <c r="BU475" s="14"/>
      <c r="BV475" s="14"/>
      <c r="BW475" s="14"/>
      <c r="BX475" s="14"/>
    </row>
    <row r="476" spans="2:76"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  <c r="O476" s="14"/>
      <c r="P476" s="14"/>
      <c r="Q476" s="14"/>
      <c r="R476" s="14"/>
      <c r="S476" s="14"/>
      <c r="T476" s="14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  <c r="AE476" s="14"/>
      <c r="AF476" s="14"/>
      <c r="AG476" s="14"/>
      <c r="AH476" s="14"/>
      <c r="AI476" s="14"/>
      <c r="AJ476" s="14"/>
      <c r="AK476" s="14"/>
      <c r="AL476" s="14"/>
      <c r="AM476" s="14"/>
      <c r="AN476" s="14"/>
      <c r="AO476" s="14"/>
      <c r="AP476" s="14"/>
      <c r="AQ476" s="14"/>
      <c r="AR476" s="14"/>
      <c r="AS476" s="14"/>
      <c r="AT476" s="14"/>
      <c r="AU476" s="14"/>
      <c r="AV476" s="14"/>
      <c r="AW476" s="14"/>
      <c r="AX476" s="14"/>
      <c r="AY476" s="14"/>
      <c r="AZ476" s="14"/>
      <c r="BA476" s="14"/>
      <c r="BB476" s="14"/>
      <c r="BC476" s="14"/>
      <c r="BD476" s="14"/>
      <c r="BE476" s="14"/>
      <c r="BF476" s="14"/>
      <c r="BG476" s="14"/>
      <c r="BH476" s="14"/>
      <c r="BI476" s="14"/>
      <c r="BJ476" s="14"/>
      <c r="BK476" s="14"/>
      <c r="BL476" s="14"/>
      <c r="BM476" s="14"/>
      <c r="BN476" s="14"/>
      <c r="BO476" s="14"/>
      <c r="BP476" s="14"/>
      <c r="BQ476" s="14"/>
      <c r="BR476" s="14"/>
      <c r="BS476" s="14"/>
      <c r="BT476" s="14"/>
      <c r="BU476" s="14"/>
      <c r="BV476" s="14"/>
      <c r="BW476" s="14"/>
      <c r="BX476" s="14"/>
    </row>
    <row r="477" spans="2:76"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  <c r="O477" s="14"/>
      <c r="P477" s="14"/>
      <c r="Q477" s="14"/>
      <c r="R477" s="14"/>
      <c r="S477" s="14"/>
      <c r="T477" s="14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  <c r="AE477" s="14"/>
      <c r="AF477" s="14"/>
      <c r="AG477" s="14"/>
      <c r="AH477" s="14"/>
      <c r="AI477" s="14"/>
      <c r="AJ477" s="14"/>
      <c r="AK477" s="14"/>
      <c r="AL477" s="14"/>
      <c r="AM477" s="14"/>
      <c r="AN477" s="14"/>
      <c r="AO477" s="14"/>
      <c r="AP477" s="14"/>
      <c r="AQ477" s="14"/>
      <c r="AR477" s="14"/>
      <c r="AS477" s="14"/>
      <c r="AT477" s="14"/>
      <c r="AU477" s="14"/>
      <c r="AV477" s="14"/>
      <c r="AW477" s="14"/>
      <c r="AX477" s="14"/>
      <c r="AY477" s="14"/>
      <c r="AZ477" s="14"/>
      <c r="BA477" s="14"/>
      <c r="BB477" s="14"/>
      <c r="BC477" s="14"/>
      <c r="BD477" s="14"/>
      <c r="BE477" s="14"/>
      <c r="BF477" s="14"/>
      <c r="BG477" s="14"/>
      <c r="BH477" s="14"/>
      <c r="BI477" s="14"/>
      <c r="BJ477" s="14"/>
      <c r="BK477" s="14"/>
      <c r="BL477" s="14"/>
      <c r="BM477" s="14"/>
      <c r="BN477" s="14"/>
      <c r="BO477" s="14"/>
      <c r="BP477" s="14"/>
      <c r="BQ477" s="14"/>
      <c r="BR477" s="14"/>
      <c r="BS477" s="14"/>
      <c r="BT477" s="14"/>
      <c r="BU477" s="14"/>
      <c r="BV477" s="14"/>
      <c r="BW477" s="14"/>
      <c r="BX477" s="14"/>
    </row>
    <row r="478" spans="2:76"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  <c r="O478" s="14"/>
      <c r="P478" s="14"/>
      <c r="Q478" s="14"/>
      <c r="R478" s="14"/>
      <c r="S478" s="14"/>
      <c r="T478" s="14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  <c r="AE478" s="14"/>
      <c r="AF478" s="14"/>
      <c r="AG478" s="14"/>
      <c r="AH478" s="14"/>
      <c r="AI478" s="14"/>
      <c r="AJ478" s="14"/>
      <c r="AK478" s="14"/>
      <c r="AL478" s="14"/>
      <c r="AM478" s="14"/>
      <c r="AN478" s="14"/>
      <c r="AO478" s="14"/>
      <c r="AP478" s="14"/>
      <c r="AQ478" s="14"/>
      <c r="AR478" s="14"/>
      <c r="AS478" s="14"/>
      <c r="AT478" s="14"/>
      <c r="AU478" s="14"/>
      <c r="AV478" s="14"/>
      <c r="AW478" s="14"/>
      <c r="AX478" s="14"/>
      <c r="AY478" s="14"/>
      <c r="AZ478" s="14"/>
      <c r="BA478" s="14"/>
      <c r="BB478" s="14"/>
      <c r="BC478" s="14"/>
      <c r="BD478" s="14"/>
      <c r="BE478" s="14"/>
      <c r="BF478" s="14"/>
      <c r="BG478" s="14"/>
      <c r="BH478" s="14"/>
      <c r="BI478" s="14"/>
      <c r="BJ478" s="14"/>
      <c r="BK478" s="14"/>
      <c r="BL478" s="14"/>
      <c r="BM478" s="14"/>
      <c r="BN478" s="14"/>
      <c r="BO478" s="14"/>
      <c r="BP478" s="14"/>
      <c r="BQ478" s="14"/>
      <c r="BR478" s="14"/>
      <c r="BS478" s="14"/>
      <c r="BT478" s="14"/>
      <c r="BU478" s="14"/>
      <c r="BV478" s="14"/>
      <c r="BW478" s="14"/>
      <c r="BX478" s="14"/>
    </row>
    <row r="479" spans="2:76"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  <c r="O479" s="14"/>
      <c r="P479" s="14"/>
      <c r="Q479" s="14"/>
      <c r="R479" s="14"/>
      <c r="S479" s="14"/>
      <c r="T479" s="14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F479" s="14"/>
      <c r="AG479" s="14"/>
      <c r="AH479" s="14"/>
      <c r="AI479" s="14"/>
      <c r="AJ479" s="14"/>
      <c r="AK479" s="14"/>
      <c r="AL479" s="14"/>
      <c r="AM479" s="14"/>
      <c r="AN479" s="14"/>
      <c r="AO479" s="14"/>
      <c r="AP479" s="14"/>
      <c r="AQ479" s="14"/>
      <c r="AR479" s="14"/>
      <c r="AS479" s="14"/>
      <c r="AT479" s="14"/>
      <c r="AU479" s="14"/>
      <c r="AV479" s="14"/>
      <c r="AW479" s="14"/>
      <c r="AX479" s="14"/>
      <c r="AY479" s="14"/>
      <c r="AZ479" s="14"/>
      <c r="BA479" s="14"/>
      <c r="BB479" s="14"/>
      <c r="BC479" s="14"/>
      <c r="BD479" s="14"/>
      <c r="BE479" s="14"/>
      <c r="BF479" s="14"/>
      <c r="BG479" s="14"/>
      <c r="BH479" s="14"/>
      <c r="BI479" s="14"/>
      <c r="BJ479" s="14"/>
      <c r="BK479" s="14"/>
      <c r="BL479" s="14"/>
      <c r="BM479" s="14"/>
      <c r="BN479" s="14"/>
      <c r="BO479" s="14"/>
      <c r="BP479" s="14"/>
      <c r="BQ479" s="14"/>
      <c r="BR479" s="14"/>
      <c r="BS479" s="14"/>
      <c r="BT479" s="14"/>
      <c r="BU479" s="14"/>
      <c r="BV479" s="14"/>
      <c r="BW479" s="14"/>
      <c r="BX479" s="14"/>
    </row>
    <row r="480" spans="2:76"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  <c r="O480" s="14"/>
      <c r="P480" s="14"/>
      <c r="Q480" s="14"/>
      <c r="R480" s="14"/>
      <c r="S480" s="14"/>
      <c r="T480" s="14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  <c r="AE480" s="14"/>
      <c r="AF480" s="14"/>
      <c r="AG480" s="14"/>
      <c r="AH480" s="14"/>
      <c r="AI480" s="14"/>
      <c r="AJ480" s="14"/>
      <c r="AK480" s="14"/>
      <c r="AL480" s="14"/>
      <c r="AM480" s="14"/>
      <c r="AN480" s="14"/>
      <c r="AO480" s="14"/>
      <c r="AP480" s="14"/>
      <c r="AQ480" s="14"/>
      <c r="AR480" s="14"/>
      <c r="AS480" s="14"/>
      <c r="AT480" s="14"/>
      <c r="AU480" s="14"/>
      <c r="AV480" s="14"/>
      <c r="AW480" s="14"/>
      <c r="AX480" s="14"/>
      <c r="AY480" s="14"/>
      <c r="AZ480" s="14"/>
      <c r="BA480" s="14"/>
      <c r="BB480" s="14"/>
      <c r="BC480" s="14"/>
      <c r="BD480" s="14"/>
      <c r="BE480" s="14"/>
      <c r="BF480" s="14"/>
      <c r="BG480" s="14"/>
      <c r="BH480" s="14"/>
      <c r="BI480" s="14"/>
      <c r="BJ480" s="14"/>
      <c r="BK480" s="14"/>
      <c r="BL480" s="14"/>
      <c r="BM480" s="14"/>
      <c r="BN480" s="14"/>
      <c r="BO480" s="14"/>
      <c r="BP480" s="14"/>
      <c r="BQ480" s="14"/>
      <c r="BR480" s="14"/>
      <c r="BS480" s="14"/>
      <c r="BT480" s="14"/>
      <c r="BU480" s="14"/>
      <c r="BV480" s="14"/>
      <c r="BW480" s="14"/>
      <c r="BX480" s="14"/>
    </row>
    <row r="481" spans="2:76"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  <c r="O481" s="14"/>
      <c r="P481" s="14"/>
      <c r="Q481" s="14"/>
      <c r="R481" s="14"/>
      <c r="S481" s="14"/>
      <c r="T481" s="14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  <c r="AE481" s="14"/>
      <c r="AF481" s="14"/>
      <c r="AG481" s="14"/>
      <c r="AH481" s="14"/>
      <c r="AI481" s="14"/>
      <c r="AJ481" s="14"/>
      <c r="AK481" s="14"/>
      <c r="AL481" s="14"/>
      <c r="AM481" s="14"/>
      <c r="AN481" s="14"/>
      <c r="AO481" s="14"/>
      <c r="AP481" s="14"/>
      <c r="AQ481" s="14"/>
      <c r="AR481" s="14"/>
      <c r="AS481" s="14"/>
      <c r="AT481" s="14"/>
      <c r="AU481" s="14"/>
      <c r="AV481" s="14"/>
      <c r="AW481" s="14"/>
      <c r="AX481" s="14"/>
      <c r="AY481" s="14"/>
      <c r="AZ481" s="14"/>
      <c r="BA481" s="14"/>
      <c r="BB481" s="14"/>
      <c r="BC481" s="14"/>
      <c r="BD481" s="14"/>
      <c r="BE481" s="14"/>
      <c r="BF481" s="14"/>
      <c r="BG481" s="14"/>
      <c r="BH481" s="14"/>
      <c r="BI481" s="14"/>
      <c r="BJ481" s="14"/>
      <c r="BK481" s="14"/>
      <c r="BL481" s="14"/>
      <c r="BM481" s="14"/>
      <c r="BN481" s="14"/>
      <c r="BO481" s="14"/>
      <c r="BP481" s="14"/>
      <c r="BQ481" s="14"/>
      <c r="BR481" s="14"/>
      <c r="BS481" s="14"/>
      <c r="BT481" s="14"/>
      <c r="BU481" s="14"/>
      <c r="BV481" s="14"/>
      <c r="BW481" s="14"/>
      <c r="BX481" s="14"/>
    </row>
    <row r="482" spans="6:76">
      <c r="F482" s="14"/>
      <c r="G482" s="14"/>
      <c r="H482" s="14"/>
      <c r="I482" s="14"/>
      <c r="J482" s="14"/>
      <c r="K482" s="14"/>
      <c r="L482" s="14"/>
      <c r="M482" s="14"/>
      <c r="N482" s="14"/>
      <c r="O482" s="14"/>
      <c r="P482" s="14"/>
      <c r="Q482" s="14"/>
      <c r="R482" s="14"/>
      <c r="S482" s="14"/>
      <c r="T482" s="14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F482" s="14"/>
      <c r="AG482" s="14"/>
      <c r="AH482" s="14"/>
      <c r="AI482" s="14"/>
      <c r="AJ482" s="14"/>
      <c r="AK482" s="14"/>
      <c r="AL482" s="14"/>
      <c r="AM482" s="14"/>
      <c r="AN482" s="14"/>
      <c r="AO482" s="14"/>
      <c r="AP482" s="14"/>
      <c r="AQ482" s="14"/>
      <c r="AR482" s="14"/>
      <c r="AS482" s="14"/>
      <c r="AT482" s="14"/>
      <c r="AU482" s="14"/>
      <c r="AV482" s="14"/>
      <c r="AW482" s="14"/>
      <c r="AX482" s="14"/>
      <c r="AY482" s="14"/>
      <c r="AZ482" s="14"/>
      <c r="BA482" s="14"/>
      <c r="BB482" s="14"/>
      <c r="BC482" s="14"/>
      <c r="BD482" s="14"/>
      <c r="BE482" s="14"/>
      <c r="BF482" s="14"/>
      <c r="BG482" s="14"/>
      <c r="BH482" s="14"/>
      <c r="BI482" s="14"/>
      <c r="BJ482" s="14"/>
      <c r="BK482" s="14"/>
      <c r="BL482" s="14"/>
      <c r="BM482" s="14"/>
      <c r="BN482" s="14"/>
      <c r="BO482" s="14"/>
      <c r="BP482" s="14"/>
      <c r="BQ482" s="14"/>
      <c r="BR482" s="14"/>
      <c r="BS482" s="14"/>
      <c r="BT482" s="14"/>
      <c r="BU482" s="14"/>
      <c r="BV482" s="14"/>
      <c r="BW482" s="14"/>
      <c r="BX482" s="14"/>
    </row>
    <row r="483" spans="6:76">
      <c r="F483" s="14"/>
      <c r="G483" s="14"/>
      <c r="H483" s="14"/>
      <c r="I483" s="14"/>
      <c r="J483" s="14"/>
      <c r="K483" s="14"/>
      <c r="L483" s="14"/>
      <c r="M483" s="14"/>
      <c r="N483" s="14"/>
      <c r="O483" s="14"/>
      <c r="P483" s="14"/>
      <c r="Q483" s="14"/>
      <c r="R483" s="14"/>
      <c r="S483" s="14"/>
      <c r="T483" s="14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F483" s="14"/>
      <c r="AG483" s="14"/>
      <c r="AH483" s="14"/>
      <c r="AI483" s="14"/>
      <c r="AJ483" s="14"/>
      <c r="AK483" s="14"/>
      <c r="AL483" s="14"/>
      <c r="AM483" s="14"/>
      <c r="AN483" s="14"/>
      <c r="AO483" s="14"/>
      <c r="AP483" s="14"/>
      <c r="AQ483" s="14"/>
      <c r="AR483" s="14"/>
      <c r="AS483" s="14"/>
      <c r="AT483" s="14"/>
      <c r="AU483" s="14"/>
      <c r="AV483" s="14"/>
      <c r="AW483" s="14"/>
      <c r="AX483" s="14"/>
      <c r="AY483" s="14"/>
      <c r="AZ483" s="14"/>
      <c r="BA483" s="14"/>
      <c r="BB483" s="14"/>
      <c r="BC483" s="14"/>
      <c r="BD483" s="14"/>
      <c r="BE483" s="14"/>
      <c r="BF483" s="14"/>
      <c r="BG483" s="14"/>
      <c r="BH483" s="14"/>
      <c r="BI483" s="14"/>
      <c r="BJ483" s="14"/>
      <c r="BK483" s="14"/>
      <c r="BL483" s="14"/>
      <c r="BM483" s="14"/>
      <c r="BN483" s="14"/>
      <c r="BO483" s="14"/>
      <c r="BP483" s="14"/>
      <c r="BQ483" s="14"/>
      <c r="BR483" s="14"/>
      <c r="BS483" s="14"/>
      <c r="BT483" s="14"/>
      <c r="BU483" s="14"/>
      <c r="BV483" s="14"/>
      <c r="BW483" s="14"/>
      <c r="BX483" s="14"/>
    </row>
    <row r="484" spans="6:76">
      <c r="F484" s="14"/>
      <c r="G484" s="14"/>
      <c r="H484" s="14"/>
      <c r="I484" s="14"/>
      <c r="J484" s="14"/>
      <c r="K484" s="14"/>
      <c r="L484" s="14"/>
      <c r="M484" s="14"/>
      <c r="N484" s="14"/>
      <c r="O484" s="14"/>
      <c r="P484" s="14"/>
      <c r="Q484" s="14"/>
      <c r="R484" s="14"/>
      <c r="S484" s="14"/>
      <c r="T484" s="14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  <c r="AE484" s="14"/>
      <c r="AF484" s="14"/>
      <c r="AG484" s="14"/>
      <c r="AH484" s="14"/>
      <c r="AI484" s="14"/>
      <c r="AJ484" s="14"/>
      <c r="AK484" s="14"/>
      <c r="AL484" s="14"/>
      <c r="AM484" s="14"/>
      <c r="AN484" s="14"/>
      <c r="AO484" s="14"/>
      <c r="AP484" s="14"/>
      <c r="AQ484" s="14"/>
      <c r="AR484" s="14"/>
      <c r="AS484" s="14"/>
      <c r="AT484" s="14"/>
      <c r="AU484" s="14"/>
      <c r="AV484" s="14"/>
      <c r="AW484" s="14"/>
      <c r="AX484" s="14"/>
      <c r="AY484" s="14"/>
      <c r="AZ484" s="14"/>
      <c r="BA484" s="14"/>
      <c r="BB484" s="14"/>
      <c r="BC484" s="14"/>
      <c r="BD484" s="14"/>
      <c r="BE484" s="14"/>
      <c r="BF484" s="14"/>
      <c r="BG484" s="14"/>
      <c r="BH484" s="14"/>
      <c r="BI484" s="14"/>
      <c r="BJ484" s="14"/>
      <c r="BK484" s="14"/>
      <c r="BL484" s="14"/>
      <c r="BM484" s="14"/>
      <c r="BN484" s="14"/>
      <c r="BO484" s="14"/>
      <c r="BP484" s="14"/>
      <c r="BQ484" s="14"/>
      <c r="BR484" s="14"/>
      <c r="BS484" s="14"/>
      <c r="BT484" s="14"/>
      <c r="BU484" s="14"/>
      <c r="BV484" s="14"/>
      <c r="BW484" s="14"/>
      <c r="BX484" s="14"/>
    </row>
    <row r="485" spans="6:76">
      <c r="F485" s="14"/>
      <c r="G485" s="14"/>
      <c r="H485" s="14"/>
      <c r="I485" s="14"/>
      <c r="J485" s="14"/>
      <c r="K485" s="14"/>
      <c r="L485" s="14"/>
      <c r="M485" s="14"/>
      <c r="N485" s="14"/>
      <c r="O485" s="14"/>
      <c r="P485" s="14"/>
      <c r="Q485" s="14"/>
      <c r="R485" s="14"/>
      <c r="S485" s="14"/>
      <c r="T485" s="14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  <c r="AE485" s="14"/>
      <c r="AF485" s="14"/>
      <c r="AG485" s="14"/>
      <c r="AH485" s="14"/>
      <c r="AI485" s="14"/>
      <c r="AJ485" s="14"/>
      <c r="AK485" s="14"/>
      <c r="AL485" s="14"/>
      <c r="AM485" s="14"/>
      <c r="AN485" s="14"/>
      <c r="AO485" s="14"/>
      <c r="AP485" s="14"/>
      <c r="AQ485" s="14"/>
      <c r="AR485" s="14"/>
      <c r="AS485" s="14"/>
      <c r="AT485" s="14"/>
      <c r="AU485" s="14"/>
      <c r="AV485" s="14"/>
      <c r="AW485" s="14"/>
      <c r="AX485" s="14"/>
      <c r="AY485" s="14"/>
      <c r="AZ485" s="14"/>
      <c r="BA485" s="14"/>
      <c r="BB485" s="14"/>
      <c r="BC485" s="14"/>
      <c r="BD485" s="14"/>
      <c r="BE485" s="14"/>
      <c r="BF485" s="14"/>
      <c r="BG485" s="14"/>
      <c r="BH485" s="14"/>
      <c r="BI485" s="14"/>
      <c r="BJ485" s="14"/>
      <c r="BK485" s="14"/>
      <c r="BL485" s="14"/>
      <c r="BM485" s="14"/>
      <c r="BN485" s="14"/>
      <c r="BO485" s="14"/>
      <c r="BP485" s="14"/>
      <c r="BQ485" s="14"/>
      <c r="BR485" s="14"/>
      <c r="BS485" s="14"/>
      <c r="BT485" s="14"/>
      <c r="BU485" s="14"/>
      <c r="BV485" s="14"/>
      <c r="BW485" s="14"/>
      <c r="BX485" s="14"/>
    </row>
    <row r="486" spans="6:76">
      <c r="F486" s="14"/>
      <c r="G486" s="14"/>
      <c r="H486" s="14"/>
      <c r="I486" s="14"/>
      <c r="J486" s="14"/>
      <c r="K486" s="14"/>
      <c r="L486" s="14"/>
      <c r="M486" s="14"/>
      <c r="N486" s="14"/>
      <c r="O486" s="14"/>
      <c r="P486" s="14"/>
      <c r="Q486" s="14"/>
      <c r="R486" s="14"/>
      <c r="S486" s="14"/>
      <c r="T486" s="14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  <c r="AE486" s="14"/>
      <c r="AF486" s="14"/>
      <c r="AG486" s="14"/>
      <c r="AH486" s="14"/>
      <c r="AI486" s="14"/>
      <c r="AJ486" s="14"/>
      <c r="AK486" s="14"/>
      <c r="AL486" s="14"/>
      <c r="AM486" s="14"/>
      <c r="AN486" s="14"/>
      <c r="AO486" s="14"/>
      <c r="AP486" s="14"/>
      <c r="AQ486" s="14"/>
      <c r="AR486" s="14"/>
      <c r="AS486" s="14"/>
      <c r="AT486" s="14"/>
      <c r="AU486" s="14"/>
      <c r="AV486" s="14"/>
      <c r="AW486" s="14"/>
      <c r="AX486" s="14"/>
      <c r="AY486" s="14"/>
      <c r="AZ486" s="14"/>
      <c r="BA486" s="14"/>
      <c r="BB486" s="14"/>
      <c r="BC486" s="14"/>
      <c r="BD486" s="14"/>
      <c r="BE486" s="14"/>
      <c r="BF486" s="14"/>
      <c r="BG486" s="14"/>
      <c r="BH486" s="14"/>
      <c r="BI486" s="14"/>
      <c r="BJ486" s="14"/>
      <c r="BK486" s="14"/>
      <c r="BL486" s="14"/>
      <c r="BM486" s="14"/>
      <c r="BN486" s="14"/>
      <c r="BO486" s="14"/>
      <c r="BP486" s="14"/>
      <c r="BQ486" s="14"/>
      <c r="BR486" s="14"/>
      <c r="BS486" s="14"/>
      <c r="BT486" s="14"/>
      <c r="BU486" s="14"/>
      <c r="BV486" s="14"/>
      <c r="BW486" s="14"/>
      <c r="BX486" s="14"/>
    </row>
    <row r="487" spans="6:76">
      <c r="F487" s="14"/>
      <c r="G487" s="14"/>
      <c r="H487" s="14"/>
      <c r="I487" s="14"/>
      <c r="J487" s="14"/>
      <c r="K487" s="14"/>
      <c r="L487" s="14"/>
      <c r="M487" s="14"/>
      <c r="N487" s="14"/>
      <c r="O487" s="14"/>
      <c r="P487" s="14"/>
      <c r="Q487" s="14"/>
      <c r="R487" s="14"/>
      <c r="S487" s="14"/>
      <c r="T487" s="14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  <c r="AE487" s="14"/>
      <c r="AF487" s="14"/>
      <c r="AG487" s="14"/>
      <c r="AH487" s="14"/>
      <c r="AI487" s="14"/>
      <c r="AJ487" s="14"/>
      <c r="AK487" s="14"/>
      <c r="AL487" s="14"/>
      <c r="AM487" s="14"/>
      <c r="AN487" s="14"/>
      <c r="AO487" s="14"/>
      <c r="AP487" s="14"/>
      <c r="AQ487" s="14"/>
      <c r="AR487" s="14"/>
      <c r="AS487" s="14"/>
      <c r="AT487" s="14"/>
      <c r="AU487" s="14"/>
      <c r="AV487" s="14"/>
      <c r="AW487" s="14"/>
      <c r="AX487" s="14"/>
      <c r="AY487" s="14"/>
      <c r="AZ487" s="14"/>
      <c r="BA487" s="14"/>
      <c r="BB487" s="14"/>
      <c r="BC487" s="14"/>
      <c r="BD487" s="14"/>
      <c r="BE487" s="14"/>
      <c r="BF487" s="14"/>
      <c r="BG487" s="14"/>
      <c r="BH487" s="14"/>
      <c r="BI487" s="14"/>
      <c r="BJ487" s="14"/>
      <c r="BK487" s="14"/>
      <c r="BL487" s="14"/>
      <c r="BM487" s="14"/>
      <c r="BN487" s="14"/>
      <c r="BO487" s="14"/>
      <c r="BP487" s="14"/>
      <c r="BQ487" s="14"/>
      <c r="BR487" s="14"/>
      <c r="BS487" s="14"/>
      <c r="BT487" s="14"/>
      <c r="BU487" s="14"/>
      <c r="BV487" s="14"/>
      <c r="BW487" s="14"/>
      <c r="BX487" s="14"/>
    </row>
    <row r="488" spans="6:76">
      <c r="F488" s="14"/>
      <c r="G488" s="14"/>
      <c r="H488" s="14"/>
      <c r="I488" s="14"/>
      <c r="J488" s="14"/>
      <c r="K488" s="14"/>
      <c r="L488" s="14"/>
      <c r="M488" s="14"/>
      <c r="N488" s="14"/>
      <c r="O488" s="14"/>
      <c r="P488" s="14"/>
      <c r="Q488" s="14"/>
      <c r="R488" s="14"/>
      <c r="S488" s="14"/>
      <c r="T488" s="14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  <c r="AE488" s="14"/>
      <c r="AF488" s="14"/>
      <c r="AG488" s="14"/>
      <c r="AH488" s="14"/>
      <c r="AI488" s="14"/>
      <c r="AJ488" s="14"/>
      <c r="AK488" s="14"/>
      <c r="AL488" s="14"/>
      <c r="AM488" s="14"/>
      <c r="AN488" s="14"/>
      <c r="AO488" s="14"/>
      <c r="AP488" s="14"/>
      <c r="AQ488" s="14"/>
      <c r="AR488" s="14"/>
      <c r="AS488" s="14"/>
      <c r="AT488" s="14"/>
      <c r="AU488" s="14"/>
      <c r="AV488" s="14"/>
      <c r="AW488" s="14"/>
      <c r="AX488" s="14"/>
      <c r="AY488" s="14"/>
      <c r="AZ488" s="14"/>
      <c r="BA488" s="14"/>
      <c r="BB488" s="14"/>
      <c r="BC488" s="14"/>
      <c r="BD488" s="14"/>
      <c r="BE488" s="14"/>
      <c r="BF488" s="14"/>
      <c r="BG488" s="14"/>
      <c r="BH488" s="14"/>
      <c r="BI488" s="14"/>
      <c r="BJ488" s="14"/>
      <c r="BK488" s="14"/>
      <c r="BL488" s="14"/>
      <c r="BM488" s="14"/>
      <c r="BN488" s="14"/>
      <c r="BO488" s="14"/>
      <c r="BP488" s="14"/>
      <c r="BQ488" s="14"/>
      <c r="BR488" s="14"/>
      <c r="BS488" s="14"/>
      <c r="BT488" s="14"/>
      <c r="BU488" s="14"/>
      <c r="BV488" s="14"/>
      <c r="BW488" s="14"/>
      <c r="BX488" s="14"/>
    </row>
    <row r="489" spans="6:76">
      <c r="F489" s="14"/>
      <c r="G489" s="14"/>
      <c r="H489" s="14"/>
      <c r="I489" s="14"/>
      <c r="J489" s="14"/>
      <c r="K489" s="14"/>
      <c r="L489" s="14"/>
      <c r="M489" s="14"/>
      <c r="N489" s="14"/>
      <c r="O489" s="14"/>
      <c r="P489" s="14"/>
      <c r="Q489" s="14"/>
      <c r="R489" s="14"/>
      <c r="S489" s="14"/>
      <c r="T489" s="14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  <c r="AE489" s="14"/>
      <c r="AF489" s="14"/>
      <c r="AG489" s="14"/>
      <c r="AH489" s="14"/>
      <c r="AI489" s="14"/>
      <c r="AJ489" s="14"/>
      <c r="AK489" s="14"/>
      <c r="AL489" s="14"/>
      <c r="AM489" s="14"/>
      <c r="AN489" s="14"/>
      <c r="AO489" s="14"/>
      <c r="AP489" s="14"/>
      <c r="AQ489" s="14"/>
      <c r="AR489" s="14"/>
      <c r="AS489" s="14"/>
      <c r="AT489" s="14"/>
      <c r="AU489" s="14"/>
      <c r="AV489" s="14"/>
      <c r="AW489" s="14"/>
      <c r="AX489" s="14"/>
      <c r="AY489" s="14"/>
      <c r="AZ489" s="14"/>
      <c r="BA489" s="14"/>
      <c r="BB489" s="14"/>
      <c r="BC489" s="14"/>
      <c r="BD489" s="14"/>
      <c r="BE489" s="14"/>
      <c r="BF489" s="14"/>
      <c r="BG489" s="14"/>
      <c r="BH489" s="14"/>
      <c r="BI489" s="14"/>
      <c r="BJ489" s="14"/>
      <c r="BK489" s="14"/>
      <c r="BL489" s="14"/>
      <c r="BM489" s="14"/>
      <c r="BN489" s="14"/>
      <c r="BO489" s="14"/>
      <c r="BP489" s="14"/>
      <c r="BQ489" s="14"/>
      <c r="BR489" s="14"/>
      <c r="BS489" s="14"/>
      <c r="BT489" s="14"/>
      <c r="BU489" s="14"/>
      <c r="BV489" s="14"/>
      <c r="BW489" s="14"/>
      <c r="BX489" s="14"/>
    </row>
    <row r="490" spans="6:76">
      <c r="F490" s="14"/>
      <c r="G490" s="14"/>
      <c r="H490" s="14"/>
      <c r="I490" s="14"/>
      <c r="J490" s="14"/>
      <c r="K490" s="14"/>
      <c r="L490" s="14"/>
      <c r="M490" s="14"/>
      <c r="N490" s="14"/>
      <c r="O490" s="14"/>
      <c r="P490" s="14"/>
      <c r="Q490" s="14"/>
      <c r="R490" s="14"/>
      <c r="S490" s="14"/>
      <c r="T490" s="14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  <c r="AE490" s="14"/>
      <c r="AF490" s="14"/>
      <c r="AG490" s="14"/>
      <c r="AH490" s="14"/>
      <c r="AI490" s="14"/>
      <c r="AJ490" s="14"/>
      <c r="AK490" s="14"/>
      <c r="AL490" s="14"/>
      <c r="AM490" s="14"/>
      <c r="AN490" s="14"/>
      <c r="AO490" s="14"/>
      <c r="AP490" s="14"/>
      <c r="AQ490" s="14"/>
      <c r="AR490" s="14"/>
      <c r="AS490" s="14"/>
      <c r="AT490" s="14"/>
      <c r="AU490" s="14"/>
      <c r="AV490" s="14"/>
      <c r="AW490" s="14"/>
      <c r="AX490" s="14"/>
      <c r="AY490" s="14"/>
      <c r="AZ490" s="14"/>
      <c r="BA490" s="14"/>
      <c r="BB490" s="14"/>
      <c r="BC490" s="14"/>
      <c r="BD490" s="14"/>
      <c r="BE490" s="14"/>
      <c r="BF490" s="14"/>
      <c r="BG490" s="14"/>
      <c r="BH490" s="14"/>
      <c r="BI490" s="14"/>
      <c r="BJ490" s="14"/>
      <c r="BK490" s="14"/>
      <c r="BL490" s="14"/>
      <c r="BM490" s="14"/>
      <c r="BN490" s="14"/>
      <c r="BO490" s="14"/>
      <c r="BP490" s="14"/>
      <c r="BQ490" s="14"/>
      <c r="BR490" s="14"/>
      <c r="BS490" s="14"/>
      <c r="BT490" s="14"/>
      <c r="BU490" s="14"/>
      <c r="BV490" s="14"/>
      <c r="BW490" s="14"/>
      <c r="BX490" s="14"/>
    </row>
    <row r="491" spans="6:76">
      <c r="F491" s="14"/>
      <c r="G491" s="14"/>
      <c r="H491" s="14"/>
      <c r="I491" s="14"/>
      <c r="J491" s="14"/>
      <c r="K491" s="14"/>
      <c r="L491" s="14"/>
      <c r="M491" s="14"/>
      <c r="N491" s="14"/>
      <c r="O491" s="14"/>
      <c r="P491" s="14"/>
      <c r="Q491" s="14"/>
      <c r="R491" s="14"/>
      <c r="S491" s="14"/>
      <c r="T491" s="14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  <c r="AE491" s="14"/>
      <c r="AF491" s="14"/>
      <c r="AG491" s="14"/>
      <c r="AH491" s="14"/>
      <c r="AI491" s="14"/>
      <c r="AJ491" s="14"/>
      <c r="AK491" s="14"/>
      <c r="AL491" s="14"/>
      <c r="AM491" s="14"/>
      <c r="AN491" s="14"/>
      <c r="AO491" s="14"/>
      <c r="AP491" s="14"/>
      <c r="AQ491" s="14"/>
      <c r="AR491" s="14"/>
      <c r="AS491" s="14"/>
      <c r="AT491" s="14"/>
      <c r="AU491" s="14"/>
      <c r="AV491" s="14"/>
      <c r="AW491" s="14"/>
      <c r="AX491" s="14"/>
      <c r="AY491" s="14"/>
      <c r="AZ491" s="14"/>
      <c r="BA491" s="14"/>
      <c r="BB491" s="14"/>
      <c r="BC491" s="14"/>
      <c r="BD491" s="14"/>
      <c r="BE491" s="14"/>
      <c r="BF491" s="14"/>
      <c r="BG491" s="14"/>
      <c r="BH491" s="14"/>
      <c r="BI491" s="14"/>
      <c r="BJ491" s="14"/>
      <c r="BK491" s="14"/>
      <c r="BL491" s="14"/>
      <c r="BM491" s="14"/>
      <c r="BN491" s="14"/>
      <c r="BO491" s="14"/>
      <c r="BP491" s="14"/>
      <c r="BQ491" s="14"/>
      <c r="BR491" s="14"/>
      <c r="BS491" s="14"/>
      <c r="BT491" s="14"/>
      <c r="BU491" s="14"/>
      <c r="BV491" s="14"/>
      <c r="BW491" s="14"/>
      <c r="BX491" s="14"/>
    </row>
  </sheetData>
  <mergeCells count="2">
    <mergeCell ref="B1:G1"/>
    <mergeCell ref="B3:G3"/>
  </mergeCells>
  <conditionalFormatting sqref="E10">
    <cfRule type="cellIs" dxfId="0" priority="4" operator="lessThan">
      <formula>215</formula>
    </cfRule>
    <cfRule type="cellIs" dxfId="0" priority="5" operator="greaterThan">
      <formula>215</formula>
    </cfRule>
    <cfRule type="cellIs" dxfId="1" priority="6" operator="equal">
      <formula>215</formula>
    </cfRule>
  </conditionalFormatting>
  <conditionalFormatting sqref="E13">
    <cfRule type="cellIs" dxfId="0" priority="1" operator="lessThan">
      <formula>5085</formula>
    </cfRule>
    <cfRule type="cellIs" dxfId="0" priority="2" operator="greaterThan">
      <formula>5085</formula>
    </cfRule>
    <cfRule type="cellIs" dxfId="1" priority="3" operator="equal">
      <formula>5085</formula>
    </cfRule>
  </conditionalFormatting>
  <conditionalFormatting sqref="C14">
    <cfRule type="cellIs" dxfId="0" priority="10" operator="lessThan">
      <formula>5300</formula>
    </cfRule>
    <cfRule type="cellIs" dxfId="0" priority="11" operator="greaterThan">
      <formula>5300</formula>
    </cfRule>
    <cfRule type="cellIs" dxfId="1" priority="12" operator="equal">
      <formula>5300</formula>
    </cfRule>
  </conditionalFormatting>
  <conditionalFormatting sqref="E14">
    <cfRule type="cellIs" dxfId="0" priority="7" operator="lessThan">
      <formula>5300</formula>
    </cfRule>
    <cfRule type="cellIs" dxfId="0" priority="8" operator="greaterThan">
      <formula>5300</formula>
    </cfRule>
    <cfRule type="cellIs" dxfId="1" priority="9" operator="equal">
      <formula>5300</formula>
    </cfRule>
  </conditionalFormatting>
  <pageMargins left="0.7" right="0.7" top="0.75" bottom="0.75" header="0.3" footer="0.3"/>
  <pageSetup paperSize="9" orientation="portrait" horizontalDpi="1200" verticalDpi="1200"/>
  <headerFooter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E24"/>
  <sheetViews>
    <sheetView tabSelected="1" topLeftCell="A13" workbookViewId="0">
      <selection activeCell="I23" sqref="I23"/>
    </sheetView>
  </sheetViews>
  <sheetFormatPr defaultColWidth="9" defaultRowHeight="14.4" outlineLevelCol="4"/>
  <cols>
    <col min="1" max="1" width="4" customWidth="1"/>
    <col min="2" max="2" width="65.4444444444444" customWidth="1"/>
    <col min="3" max="3" width="18" customWidth="1"/>
    <col min="4" max="4" width="18.3333333333333" hidden="1" customWidth="1"/>
    <col min="5" max="5" width="7" style="1" customWidth="1"/>
  </cols>
  <sheetData>
    <row r="1" ht="21" customHeight="1" spans="1:5">
      <c r="A1" s="2" t="s">
        <v>99</v>
      </c>
      <c r="B1" s="2"/>
      <c r="C1" s="2"/>
      <c r="D1" s="2"/>
      <c r="E1" s="2"/>
    </row>
    <row r="2" ht="27.75" customHeight="1" spans="1:5">
      <c r="A2" s="2" t="s">
        <v>100</v>
      </c>
      <c r="B2" s="2"/>
      <c r="C2" s="2"/>
      <c r="D2" s="2"/>
      <c r="E2" s="2"/>
    </row>
    <row r="3" ht="23.25" customHeight="1" spans="1:5">
      <c r="A3" s="3"/>
      <c r="B3" s="4" t="s">
        <v>101</v>
      </c>
      <c r="C3" s="5" t="s">
        <v>102</v>
      </c>
      <c r="D3" s="4" t="s">
        <v>103</v>
      </c>
      <c r="E3" s="5" t="s">
        <v>104</v>
      </c>
    </row>
    <row r="4" ht="30" customHeight="1" spans="1:5">
      <c r="A4" s="5">
        <v>1</v>
      </c>
      <c r="B4" s="6" t="s">
        <v>105</v>
      </c>
      <c r="C4" s="5">
        <v>1300</v>
      </c>
      <c r="D4" s="3"/>
      <c r="E4" s="5">
        <v>1</v>
      </c>
    </row>
    <row r="5" ht="30" customHeight="1" spans="1:5">
      <c r="A5" s="5">
        <v>2</v>
      </c>
      <c r="B5" s="7" t="s">
        <v>106</v>
      </c>
      <c r="C5" s="5">
        <v>1000</v>
      </c>
      <c r="D5" s="3"/>
      <c r="E5" s="5">
        <v>1</v>
      </c>
    </row>
    <row r="6" ht="30" customHeight="1" spans="1:5">
      <c r="A6" s="5">
        <v>3</v>
      </c>
      <c r="B6" s="6" t="s">
        <v>107</v>
      </c>
      <c r="C6" s="5">
        <v>3000</v>
      </c>
      <c r="D6" s="3"/>
      <c r="E6" s="5">
        <v>1</v>
      </c>
    </row>
    <row r="7" ht="30" customHeight="1" spans="1:5">
      <c r="A7" s="5">
        <v>4</v>
      </c>
      <c r="B7" s="6" t="s">
        <v>108</v>
      </c>
      <c r="C7" s="5">
        <v>13115</v>
      </c>
      <c r="D7" s="3" t="s">
        <v>109</v>
      </c>
      <c r="E7" s="5">
        <v>1</v>
      </c>
    </row>
    <row r="8" ht="30" customHeight="1" spans="1:5">
      <c r="A8" s="5">
        <v>5</v>
      </c>
      <c r="B8" s="6" t="s">
        <v>110</v>
      </c>
      <c r="C8" s="5">
        <v>1300</v>
      </c>
      <c r="D8" s="3" t="s">
        <v>109</v>
      </c>
      <c r="E8" s="5">
        <v>1</v>
      </c>
    </row>
    <row r="9" ht="30" customHeight="1" spans="1:5">
      <c r="A9" s="5">
        <v>6</v>
      </c>
      <c r="B9" s="6" t="s">
        <v>111</v>
      </c>
      <c r="C9" s="5">
        <v>2000</v>
      </c>
      <c r="D9" s="3" t="s">
        <v>109</v>
      </c>
      <c r="E9" s="5">
        <v>1</v>
      </c>
    </row>
    <row r="10" ht="30" customHeight="1" spans="1:5">
      <c r="A10" s="5">
        <v>7</v>
      </c>
      <c r="B10" s="6" t="s">
        <v>112</v>
      </c>
      <c r="C10" s="5">
        <v>2000</v>
      </c>
      <c r="D10" s="3" t="s">
        <v>109</v>
      </c>
      <c r="E10" s="5">
        <v>1</v>
      </c>
    </row>
    <row r="11" ht="30" customHeight="1" spans="1:5">
      <c r="A11" s="5">
        <v>8</v>
      </c>
      <c r="B11" s="7" t="s">
        <v>113</v>
      </c>
      <c r="C11" s="5">
        <v>200</v>
      </c>
      <c r="D11" s="3" t="s">
        <v>109</v>
      </c>
      <c r="E11" s="5">
        <v>1</v>
      </c>
    </row>
    <row r="12" ht="30" customHeight="1" spans="1:5">
      <c r="A12" s="5">
        <v>9</v>
      </c>
      <c r="B12" s="6" t="s">
        <v>114</v>
      </c>
      <c r="C12" s="5">
        <v>5000</v>
      </c>
      <c r="D12" s="3" t="s">
        <v>109</v>
      </c>
      <c r="E12" s="5">
        <v>1</v>
      </c>
    </row>
    <row r="13" ht="30" customHeight="1" spans="1:5">
      <c r="A13" s="5">
        <v>10</v>
      </c>
      <c r="B13" s="6" t="s">
        <v>115</v>
      </c>
      <c r="C13" s="5">
        <v>15</v>
      </c>
      <c r="D13" s="3" t="s">
        <v>109</v>
      </c>
      <c r="E13" s="5">
        <v>1</v>
      </c>
    </row>
    <row r="14" ht="30" customHeight="1" spans="1:5">
      <c r="A14" s="5">
        <v>11</v>
      </c>
      <c r="B14" s="6" t="s">
        <v>116</v>
      </c>
      <c r="C14" s="5">
        <v>85</v>
      </c>
      <c r="D14" s="3" t="s">
        <v>109</v>
      </c>
      <c r="E14" s="5">
        <v>1</v>
      </c>
    </row>
    <row r="15" ht="30" customHeight="1" spans="1:5">
      <c r="A15" s="5">
        <v>12</v>
      </c>
      <c r="B15" s="6" t="s">
        <v>117</v>
      </c>
      <c r="C15" s="5">
        <v>6500</v>
      </c>
      <c r="D15" s="3" t="s">
        <v>109</v>
      </c>
      <c r="E15" s="5">
        <v>1</v>
      </c>
    </row>
    <row r="16" ht="30" customHeight="1" spans="1:5">
      <c r="A16" s="5">
        <v>13</v>
      </c>
      <c r="B16" s="6" t="s">
        <v>118</v>
      </c>
      <c r="C16" s="5">
        <v>5300</v>
      </c>
      <c r="D16" s="3" t="s">
        <v>109</v>
      </c>
      <c r="E16" s="5">
        <v>1</v>
      </c>
    </row>
    <row r="17" ht="30" customHeight="1" spans="1:5">
      <c r="A17" s="5">
        <v>14</v>
      </c>
      <c r="B17" s="6" t="s">
        <v>119</v>
      </c>
      <c r="C17" s="5">
        <v>215</v>
      </c>
      <c r="D17" s="3" t="s">
        <v>109</v>
      </c>
      <c r="E17" s="5">
        <v>1</v>
      </c>
    </row>
    <row r="18" ht="30" customHeight="1" spans="1:5">
      <c r="A18" s="5">
        <v>15</v>
      </c>
      <c r="B18" s="6" t="s">
        <v>120</v>
      </c>
      <c r="C18" s="5">
        <v>5085</v>
      </c>
      <c r="D18" s="3" t="s">
        <v>109</v>
      </c>
      <c r="E18" s="5">
        <v>1</v>
      </c>
    </row>
    <row r="19" ht="30" customHeight="1" spans="1:5">
      <c r="A19" s="5">
        <v>16</v>
      </c>
      <c r="B19" s="6" t="s">
        <v>121</v>
      </c>
      <c r="C19" s="5">
        <v>5300</v>
      </c>
      <c r="D19" s="3"/>
      <c r="E19" s="5">
        <v>1</v>
      </c>
    </row>
    <row r="20" ht="30" customHeight="1" spans="1:5">
      <c r="A20" s="5">
        <v>17</v>
      </c>
      <c r="B20" s="6" t="s">
        <v>122</v>
      </c>
      <c r="C20" s="5">
        <v>300</v>
      </c>
      <c r="D20" s="3" t="s">
        <v>109</v>
      </c>
      <c r="E20" s="5">
        <v>1</v>
      </c>
    </row>
    <row r="21" ht="30" customHeight="1" spans="1:5">
      <c r="A21" s="5">
        <v>18</v>
      </c>
      <c r="B21" s="6" t="s">
        <v>123</v>
      </c>
      <c r="C21" s="5">
        <v>100</v>
      </c>
      <c r="D21" s="3" t="s">
        <v>109</v>
      </c>
      <c r="E21" s="5">
        <v>1</v>
      </c>
    </row>
    <row r="22" ht="30" customHeight="1" spans="1:5">
      <c r="A22" s="5">
        <v>19</v>
      </c>
      <c r="B22" s="6" t="s">
        <v>124</v>
      </c>
      <c r="C22" s="5">
        <v>85</v>
      </c>
      <c r="D22" s="3"/>
      <c r="E22" s="5">
        <v>1</v>
      </c>
    </row>
    <row r="23" ht="30" customHeight="1" spans="1:5">
      <c r="A23" s="5">
        <v>20</v>
      </c>
      <c r="B23" s="6" t="s">
        <v>125</v>
      </c>
      <c r="C23" s="5">
        <v>15</v>
      </c>
      <c r="D23" s="3"/>
      <c r="E23" s="5">
        <v>1</v>
      </c>
    </row>
    <row r="24" ht="30" customHeight="1" spans="1:5">
      <c r="A24" s="3"/>
      <c r="B24" s="3"/>
      <c r="C24" s="3"/>
      <c r="D24" s="3"/>
      <c r="E24" s="8">
        <f>SUM(E4:E23)</f>
        <v>20</v>
      </c>
    </row>
  </sheetData>
  <mergeCells count="2">
    <mergeCell ref="A1:E1"/>
    <mergeCell ref="A2:E2"/>
  </mergeCells>
  <conditionalFormatting sqref="C5">
    <cfRule type="cellIs" dxfId="1" priority="6" stopIfTrue="1" operator="equal">
      <formula>1000</formula>
    </cfRule>
  </conditionalFormatting>
  <conditionalFormatting sqref="C6">
    <cfRule type="cellIs" dxfId="1" priority="5" stopIfTrue="1" operator="equal">
      <formula>3000</formula>
    </cfRule>
  </conditionalFormatting>
  <conditionalFormatting sqref="C7">
    <cfRule type="cellIs" dxfId="1" priority="51" operator="equal">
      <formula>13115</formula>
    </cfRule>
    <cfRule type="cellIs" dxfId="0" priority="52" operator="lessThan">
      <formula>13115</formula>
    </cfRule>
    <cfRule type="cellIs" dxfId="0" priority="53" operator="greaterThan">
      <formula>13115</formula>
    </cfRule>
    <cfRule type="cellIs" dxfId="0" priority="54" operator="equal">
      <formula>13115</formula>
    </cfRule>
  </conditionalFormatting>
  <conditionalFormatting sqref="C8">
    <cfRule type="cellIs" dxfId="0" priority="48" operator="lessThan">
      <formula>1300</formula>
    </cfRule>
    <cfRule type="cellIs" dxfId="0" priority="49" operator="greaterThan">
      <formula>1300</formula>
    </cfRule>
    <cfRule type="cellIs" dxfId="1" priority="50" operator="equal">
      <formula>1300</formula>
    </cfRule>
  </conditionalFormatting>
  <conditionalFormatting sqref="C9">
    <cfRule type="cellIs" dxfId="0" priority="45" operator="lessThan">
      <formula>2000</formula>
    </cfRule>
    <cfRule type="cellIs" dxfId="0" priority="46" operator="greaterThan">
      <formula>2000</formula>
    </cfRule>
    <cfRule type="cellIs" dxfId="1" priority="47" operator="equal">
      <formula>2000</formula>
    </cfRule>
  </conditionalFormatting>
  <conditionalFormatting sqref="C10">
    <cfRule type="cellIs" dxfId="0" priority="42" operator="lessThan">
      <formula>2000</formula>
    </cfRule>
    <cfRule type="cellIs" dxfId="0" priority="43" operator="greaterThan">
      <formula>2000</formula>
    </cfRule>
    <cfRule type="cellIs" dxfId="1" priority="44" operator="equal">
      <formula>2000</formula>
    </cfRule>
  </conditionalFormatting>
  <conditionalFormatting sqref="C11">
    <cfRule type="cellIs" dxfId="0" priority="39" operator="lessThan">
      <formula>200</formula>
    </cfRule>
    <cfRule type="cellIs" dxfId="0" priority="40" operator="greaterThan">
      <formula>200</formula>
    </cfRule>
    <cfRule type="cellIs" dxfId="1" priority="41" operator="equal">
      <formula>200</formula>
    </cfRule>
  </conditionalFormatting>
  <conditionalFormatting sqref="C12">
    <cfRule type="cellIs" dxfId="0" priority="36" operator="lessThan">
      <formula>5000</formula>
    </cfRule>
    <cfRule type="cellIs" dxfId="0" priority="37" operator="greaterThan">
      <formula>5000</formula>
    </cfRule>
    <cfRule type="cellIs" dxfId="1" priority="38" operator="equal">
      <formula>5000</formula>
    </cfRule>
  </conditionalFormatting>
  <conditionalFormatting sqref="C13">
    <cfRule type="cellIs" dxfId="0" priority="33" operator="lessThan">
      <formula>15</formula>
    </cfRule>
    <cfRule type="cellIs" dxfId="0" priority="34" operator="greaterThan">
      <formula>15</formula>
    </cfRule>
    <cfRule type="cellIs" dxfId="1" priority="35" operator="equal">
      <formula>15</formula>
    </cfRule>
  </conditionalFormatting>
  <conditionalFormatting sqref="C14">
    <cfRule type="cellIs" dxfId="0" priority="30" operator="lessThan">
      <formula>85</formula>
    </cfRule>
    <cfRule type="cellIs" dxfId="0" priority="31" operator="greaterThan">
      <formula>85</formula>
    </cfRule>
    <cfRule type="cellIs" dxfId="1" priority="32" operator="equal">
      <formula>85</formula>
    </cfRule>
  </conditionalFormatting>
  <conditionalFormatting sqref="C15">
    <cfRule type="cellIs" dxfId="0" priority="27" operator="lessThan">
      <formula>6500</formula>
    </cfRule>
    <cfRule type="cellIs" dxfId="0" priority="28" operator="greaterThan">
      <formula>6500</formula>
    </cfRule>
    <cfRule type="cellIs" dxfId="1" priority="29" operator="equal">
      <formula>6500</formula>
    </cfRule>
  </conditionalFormatting>
  <conditionalFormatting sqref="C16">
    <cfRule type="cellIs" dxfId="0" priority="24" operator="lessThan">
      <formula>5300</formula>
    </cfRule>
    <cfRule type="cellIs" dxfId="0" priority="25" operator="greaterThan">
      <formula>5300</formula>
    </cfRule>
    <cfRule type="cellIs" dxfId="1" priority="26" operator="equal">
      <formula>5300</formula>
    </cfRule>
  </conditionalFormatting>
  <conditionalFormatting sqref="C17">
    <cfRule type="cellIs" dxfId="0" priority="20" operator="lessThan">
      <formula>215</formula>
    </cfRule>
    <cfRule type="cellIs" dxfId="0" priority="21" operator="greaterThan">
      <formula>215</formula>
    </cfRule>
    <cfRule type="cellIs" dxfId="1" priority="22" operator="equal">
      <formula>215</formula>
    </cfRule>
    <cfRule type="cellIs" dxfId="0" priority="23" operator="equal">
      <formula>215</formula>
    </cfRule>
  </conditionalFormatting>
  <conditionalFormatting sqref="C19">
    <cfRule type="cellIs" dxfId="1" priority="1" stopIfTrue="1" operator="equal">
      <formula>5300</formula>
    </cfRule>
  </conditionalFormatting>
  <conditionalFormatting sqref="C20">
    <cfRule type="cellIs" dxfId="0" priority="13" operator="lessThan">
      <formula>300</formula>
    </cfRule>
    <cfRule type="cellIs" dxfId="0" priority="14" operator="greaterThan">
      <formula>300</formula>
    </cfRule>
    <cfRule type="cellIs" dxfId="1" priority="15" operator="equal">
      <formula>300</formula>
    </cfRule>
  </conditionalFormatting>
  <conditionalFormatting sqref="C21">
    <cfRule type="cellIs" dxfId="0" priority="10" operator="lessThan">
      <formula>100</formula>
    </cfRule>
    <cfRule type="cellIs" dxfId="0" priority="11" operator="greaterThan">
      <formula>100</formula>
    </cfRule>
    <cfRule type="cellIs" dxfId="1" priority="12" operator="equal">
      <formula>100</formula>
    </cfRule>
  </conditionalFormatting>
  <conditionalFormatting sqref="C22">
    <cfRule type="cellIs" dxfId="0" priority="7" operator="lessThan">
      <formula>85</formula>
    </cfRule>
    <cfRule type="cellIs" dxfId="0" priority="8" operator="greaterThan">
      <formula>85</formula>
    </cfRule>
    <cfRule type="cellIs" dxfId="1" priority="9" operator="equal">
      <formula>85</formula>
    </cfRule>
  </conditionalFormatting>
  <conditionalFormatting sqref="C23">
    <cfRule type="cellIs" dxfId="0" priority="2" operator="lessThan">
      <formula>15</formula>
    </cfRule>
    <cfRule type="cellIs" dxfId="0" priority="3" operator="greaterThan">
      <formula>15</formula>
    </cfRule>
    <cfRule type="cellIs" dxfId="1" priority="4" operator="equal">
      <formula>15</formula>
    </cfRule>
  </conditionalFormatting>
  <conditionalFormatting sqref="C4:C6">
    <cfRule type="cellIs" dxfId="0" priority="58" operator="lessThan">
      <formula>1300</formula>
    </cfRule>
    <cfRule type="cellIs" dxfId="0" priority="59" operator="greaterThan">
      <formula>1300</formula>
    </cfRule>
    <cfRule type="cellIs" dxfId="1" priority="60" operator="equal">
      <formula>1300</formula>
    </cfRule>
  </conditionalFormatting>
  <conditionalFormatting sqref="C18:C19">
    <cfRule type="cellIs" dxfId="0" priority="16" operator="lessThan">
      <formula>5085</formula>
    </cfRule>
    <cfRule type="cellIs" dxfId="0" priority="17" operator="greaterThan">
      <formula>5085</formula>
    </cfRule>
    <cfRule type="cellIs" dxfId="1" priority="18" operator="equal">
      <formula>5085</formula>
    </cfRule>
    <cfRule type="cellIs" dxfId="0" priority="19" operator="equal">
      <formula>5085</formula>
    </cfRule>
  </conditionalFormatting>
  <pageMargins left="0.7" right="0.7" top="0.75" bottom="0.75" header="0.3" footer="0.3"/>
  <pageSetup paperSize="9" scale="92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piroba</vt:lpstr>
      <vt:lpstr>saregistracio jurnali</vt:lpstr>
      <vt:lpstr>forma-T</vt:lpstr>
      <vt:lpstr>sacdeli balansi</vt:lpstr>
      <vt:lpstr>mogeba-zarali</vt:lpstr>
      <vt:lpstr>balansi</vt:lpstr>
      <vt:lpstr>sakontrolo kiTxvebi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2024-10-18T09:28:40Z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AB68AC0F597D4C809BABA5884FADB489_12</vt:lpwstr>
  </property>
  <property fmtid="{D5CDD505-2E9C-101B-9397-08002B2CF9AE}" pid="3" name="KSOProductBuildVer">
    <vt:lpwstr>1033-12.2.0.18283</vt:lpwstr>
  </property>
</Properties>
</file>