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xr:revisionPtr revIDLastSave="0" documentId="13_ncr:1_{E30AD0B7-10F0-4CF8-BB2F-8A7E8EF12C52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jurnali'!$A$1:$F$51</definedName>
  </definedNames>
  <calcPr calcId="181029"/>
</workbook>
</file>

<file path=xl/calcChain.xml><?xml version="1.0" encoding="utf-8"?>
<calcChain xmlns="http://schemas.openxmlformats.org/spreadsheetml/2006/main">
  <c r="E45" i="1" l="1"/>
  <c r="F45" i="1"/>
  <c r="E24" i="13" l="1"/>
  <c r="Q35" i="15"/>
  <c r="J35" i="15"/>
  <c r="S17" i="15"/>
  <c r="L17" i="15"/>
  <c r="J17" i="15"/>
  <c r="E17" i="15"/>
  <c r="C17" i="15"/>
  <c r="S8" i="15"/>
  <c r="L8" i="15"/>
  <c r="E10" i="6"/>
  <c r="C8" i="12"/>
  <c r="C10" i="12" s="1"/>
  <c r="E13" i="6"/>
  <c r="C14" i="6"/>
  <c r="E18" i="3"/>
  <c r="D18" i="3"/>
  <c r="E14" i="6" l="1"/>
  <c r="C11" i="12"/>
  <c r="C12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45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45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<sst xmlns="http://schemas.openxmlformats.org/spreadsheetml/2006/main" count="239" uniqueCount="157">
  <si>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</si>
  <si>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</si>
  <si>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</si>
  <si>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</si>
  <si>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</si>
  <si>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</si>
  <si>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</si>
  <si>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</si>
  <si>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</si>
  <si>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</si>
  <si>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</si>
  <si>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</si>
  <si>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</si>
  <si>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</si>
  <si>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</si>
  <si>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</si>
  <si>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</si>
  <si>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</si>
  <si>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</si>
  <si>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</si>
  <si>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</si>
  <si>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</si>
  <si>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</si>
  <si>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</si>
  <si>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</si>
  <si>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</si>
  <si>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</si>
  <si>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</si>
  <si>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</si>
  <si>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</si>
  <si>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</si>
  <si>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</si>
  <si>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</si>
  <si>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</si>
  <si>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</si>
  <si>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</si>
  <si>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</si>
  <si>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</si>
  <si>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</si>
  <si>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</si>
  <si>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</si>
  <si>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</si>
  <si>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</si>
  <si>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</si>
  <si>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</si>
  <si>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</si>
  <si>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</si>
  <si>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</si>
  <si>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</si>
  <si>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</si>
  <si>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</si>
  <si>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</si>
  <si>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</si>
  <si>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</si>
  <si>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</si>
  <si>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</si>
  <si>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</si>
  <si>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</si>
  <si>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</si>
  <si>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</si>
  <si>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</si>
  <si>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</si>
  <si>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</si>
  <si>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</si>
  <si>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</si>
  <si>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</si>
  <si>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</si>
  <si>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</si>
  <si>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</si>
  <si>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</si>
  <si>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</si>
  <si>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</si>
  <si>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</si>
  <si>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</si>
  <si>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</si>
  <si>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</si>
  <si>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</si>
  <si>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</si>
  <si>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</si>
  <si>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</si>
  <si>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</si>
  <si>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</si>
  <si>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</si>
  <si>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</si>
  <si>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</si>
  <si>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</si>
  <si>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</si>
  <si>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</si>
  <si>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</si>
  <si>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</si>
  <si>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1) 5000</t>
  </si>
  <si>
    <t>v</t>
  </si>
  <si>
    <t>1)</t>
  </si>
  <si>
    <t>saqonlis shezena</t>
  </si>
  <si>
    <t xml:space="preserve">      კ 1210</t>
  </si>
  <si>
    <t>დ 1610</t>
  </si>
  <si>
    <t>2) 3000</t>
  </si>
  <si>
    <t>2)</t>
  </si>
  <si>
    <t>saqonlis realizacia</t>
  </si>
  <si>
    <t>დ 1110</t>
  </si>
  <si>
    <t xml:space="preserve">      კ 6110</t>
  </si>
  <si>
    <t>დ 7200</t>
  </si>
  <si>
    <t xml:space="preserve">      კ 1610</t>
  </si>
  <si>
    <t>3) 1300</t>
  </si>
  <si>
    <t>3)</t>
  </si>
  <si>
    <t>3) 1000</t>
  </si>
  <si>
    <t>xelfasis daricxva</t>
  </si>
  <si>
    <t>დ 7410</t>
  </si>
  <si>
    <t xml:space="preserve">      კ 3130</t>
  </si>
  <si>
    <t>4)</t>
  </si>
  <si>
    <t>4) 200</t>
  </si>
  <si>
    <t>fuli bankSi</t>
  </si>
  <si>
    <t>saqoneli</t>
  </si>
  <si>
    <t>xelfassi</t>
  </si>
  <si>
    <t>kapitali</t>
  </si>
  <si>
    <t>shemosacali realizaciidan</t>
  </si>
  <si>
    <t>realizebuli saqonlis tvitgirebuleba</t>
  </si>
  <si>
    <t>shrimis anazgaureba</t>
  </si>
  <si>
    <t>a)</t>
  </si>
  <si>
    <t>a</t>
  </si>
  <si>
    <t>shemosavali reealizaciidan ang daxurva</t>
  </si>
  <si>
    <t>დ 6110</t>
  </si>
  <si>
    <t xml:space="preserve">      კ 5330</t>
  </si>
  <si>
    <t>b) 1000</t>
  </si>
  <si>
    <t>b)</t>
  </si>
  <si>
    <t>b</t>
  </si>
  <si>
    <t>tvitgirebulebis xarjis daxurva</t>
  </si>
  <si>
    <t>დ 5330</t>
  </si>
  <si>
    <t xml:space="preserve">      კ 7200</t>
  </si>
  <si>
    <t>g)200</t>
  </si>
  <si>
    <t>g)</t>
  </si>
  <si>
    <t xml:space="preserve">      კ 7410</t>
  </si>
  <si>
    <t>g</t>
  </si>
  <si>
    <t>Sromis anazgaurebis xarjis daxurva</t>
  </si>
  <si>
    <t>d</t>
  </si>
  <si>
    <t>mogebis xarjis aRrixva</t>
  </si>
  <si>
    <t>დ 9210</t>
  </si>
  <si>
    <t xml:space="preserve">      კ 3310</t>
  </si>
  <si>
    <t>d) 15</t>
  </si>
  <si>
    <t xml:space="preserve">d) </t>
  </si>
  <si>
    <t>e) 15</t>
  </si>
  <si>
    <t>e</t>
  </si>
  <si>
    <t>mogebis gadasaxadis xarjis daxurva</t>
  </si>
  <si>
    <t xml:space="preserve">      კ 9210</t>
  </si>
  <si>
    <t>saangarisgebo periodis mogeba zaralis angarishis daxurva</t>
  </si>
  <si>
    <t>e)</t>
  </si>
  <si>
    <t>n</t>
  </si>
  <si>
    <t>z</t>
  </si>
  <si>
    <t>z) 85</t>
  </si>
  <si>
    <t>z)</t>
  </si>
  <si>
    <t xml:space="preserve">      კ 5310</t>
  </si>
  <si>
    <t>fuli salaroshi</t>
  </si>
  <si>
    <t>fuli bankshi</t>
  </si>
  <si>
    <t>xelfasi</t>
  </si>
  <si>
    <t>sakutari kapitali</t>
  </si>
  <si>
    <t>sagadasaxado valdebuleba</t>
  </si>
  <si>
    <t>gaunawilebeli mogeba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</si>
</sst>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60"/>
  <sheetViews>
    <sheetView topLeftCell="A31" zoomScaleNormal="100" workbookViewId="0">
      <selection activeCell="H36" sqref="H36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8" t="s">
        <v>0</v>
      </c>
      <c r="B1" s="98"/>
      <c r="C1" s="98"/>
      <c r="D1" s="98"/>
      <c r="E1" s="98"/>
      <c r="F1" s="98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91">
        <v>41244</v>
      </c>
      <c r="B4" s="95">
        <v>1</v>
      </c>
      <c r="C4" s="95" t="s">
        <v>35</v>
      </c>
      <c r="D4" s="3"/>
      <c r="E4" s="3"/>
      <c r="F4" s="3"/>
    </row>
    <row r="5" spans="1:13" ht="20.100000000000001" customHeight="1" x14ac:dyDescent="0.25">
      <c r="A5" s="92"/>
      <c r="B5" s="96"/>
      <c r="C5" s="96"/>
      <c r="D5" s="3" t="s">
        <v>36</v>
      </c>
      <c r="E5" s="3">
        <v>5000</v>
      </c>
      <c r="F5" s="3"/>
      <c r="G5" s="1" t="s">
        <v>91</v>
      </c>
      <c r="H5" s="94" t="s">
        <v>72</v>
      </c>
      <c r="I5" s="94"/>
      <c r="J5" s="94"/>
      <c r="K5" s="94"/>
      <c r="L5" s="94"/>
      <c r="M5" s="94"/>
    </row>
    <row r="6" spans="1:13" ht="20.100000000000001" customHeight="1" x14ac:dyDescent="0.25">
      <c r="A6" s="93"/>
      <c r="B6" s="97"/>
      <c r="C6" s="97"/>
      <c r="D6" s="3" t="s">
        <v>37</v>
      </c>
      <c r="E6" s="3"/>
      <c r="F6" s="3">
        <v>5000</v>
      </c>
      <c r="G6" s="1" t="s">
        <v>91</v>
      </c>
    </row>
    <row r="7" spans="1:13" ht="20.100000000000001" customHeight="1" x14ac:dyDescent="0.25">
      <c r="A7" s="91">
        <v>41246</v>
      </c>
      <c r="B7" s="95">
        <v>2</v>
      </c>
      <c r="C7" s="95" t="s">
        <v>93</v>
      </c>
      <c r="D7" s="40"/>
      <c r="E7" s="3"/>
      <c r="F7" s="3"/>
    </row>
    <row r="8" spans="1:13" ht="20.100000000000001" customHeight="1" x14ac:dyDescent="0.25">
      <c r="A8" s="92"/>
      <c r="B8" s="96"/>
      <c r="C8" s="96"/>
      <c r="D8" s="3" t="s">
        <v>95</v>
      </c>
      <c r="E8" s="3">
        <v>3000</v>
      </c>
      <c r="F8" s="3"/>
      <c r="G8" s="1" t="s">
        <v>91</v>
      </c>
    </row>
    <row r="9" spans="1:13" ht="20.100000000000001" customHeight="1" x14ac:dyDescent="0.25">
      <c r="A9" s="93"/>
      <c r="B9" s="97"/>
      <c r="C9" s="97"/>
      <c r="D9" s="3" t="s">
        <v>94</v>
      </c>
      <c r="E9" s="3"/>
      <c r="F9" s="3">
        <v>3000</v>
      </c>
      <c r="G9" s="1" t="s">
        <v>91</v>
      </c>
    </row>
    <row r="10" spans="1:13" ht="20.100000000000001" customHeight="1" x14ac:dyDescent="0.25">
      <c r="A10" s="91">
        <v>41250</v>
      </c>
      <c r="B10" s="95">
        <v>3</v>
      </c>
      <c r="C10" s="95" t="s">
        <v>98</v>
      </c>
      <c r="D10" s="40"/>
      <c r="E10" s="3"/>
      <c r="F10" s="3"/>
    </row>
    <row r="11" spans="1:13" ht="20.100000000000001" customHeight="1" x14ac:dyDescent="0.25">
      <c r="A11" s="92"/>
      <c r="B11" s="96"/>
      <c r="C11" s="96"/>
      <c r="D11" s="3" t="s">
        <v>99</v>
      </c>
      <c r="E11" s="3">
        <v>1300</v>
      </c>
      <c r="F11" s="3"/>
      <c r="G11" s="1" t="s">
        <v>91</v>
      </c>
    </row>
    <row r="12" spans="1:13" ht="20.100000000000001" customHeight="1" x14ac:dyDescent="0.25">
      <c r="A12" s="92"/>
      <c r="B12" s="96"/>
      <c r="C12" s="96"/>
      <c r="D12" s="3" t="s">
        <v>100</v>
      </c>
      <c r="E12" s="3"/>
      <c r="F12" s="3">
        <v>1300</v>
      </c>
      <c r="G12" s="1" t="s">
        <v>91</v>
      </c>
    </row>
    <row r="13" spans="1:13" ht="20.100000000000001" customHeight="1" x14ac:dyDescent="0.25">
      <c r="A13" s="92"/>
      <c r="B13" s="96"/>
      <c r="C13" s="96"/>
      <c r="D13" s="3" t="s">
        <v>101</v>
      </c>
      <c r="E13" s="3">
        <v>1000</v>
      </c>
      <c r="F13" s="3"/>
      <c r="G13" s="1" t="s">
        <v>91</v>
      </c>
    </row>
    <row r="14" spans="1:13" ht="20.100000000000001" customHeight="1" x14ac:dyDescent="0.25">
      <c r="A14" s="93"/>
      <c r="B14" s="97"/>
      <c r="C14" s="97"/>
      <c r="D14" s="3" t="s">
        <v>102</v>
      </c>
      <c r="E14" s="3"/>
      <c r="F14" s="3">
        <v>1000</v>
      </c>
      <c r="G14" s="1" t="s">
        <v>91</v>
      </c>
    </row>
    <row r="15" spans="1:13" ht="20.100000000000001" customHeight="1" x14ac:dyDescent="0.25">
      <c r="A15" s="91">
        <v>41274</v>
      </c>
      <c r="B15" s="95">
        <v>4</v>
      </c>
      <c r="C15" s="95" t="s">
        <v>106</v>
      </c>
      <c r="D15" s="40"/>
      <c r="E15" s="3"/>
      <c r="F15" s="3"/>
    </row>
    <row r="16" spans="1:13" ht="20.100000000000001" customHeight="1" x14ac:dyDescent="0.25">
      <c r="A16" s="92"/>
      <c r="B16" s="96"/>
      <c r="C16" s="96"/>
      <c r="D16" s="3" t="s">
        <v>107</v>
      </c>
      <c r="E16" s="3">
        <v>200</v>
      </c>
      <c r="F16" s="3"/>
    </row>
    <row r="17" spans="1:6" ht="20.100000000000001" customHeight="1" x14ac:dyDescent="0.25">
      <c r="A17" s="93"/>
      <c r="B17" s="97"/>
      <c r="C17" s="97"/>
      <c r="D17" s="3" t="s">
        <v>108</v>
      </c>
      <c r="E17" s="3"/>
      <c r="F17" s="3">
        <v>200</v>
      </c>
    </row>
    <row r="18" spans="1:6" ht="20.100000000000001" customHeight="1" x14ac:dyDescent="0.25">
      <c r="A18" s="91"/>
      <c r="B18" s="95" t="s">
        <v>119</v>
      </c>
      <c r="C18" s="95" t="s">
        <v>120</v>
      </c>
      <c r="D18" s="40"/>
      <c r="E18" s="3"/>
      <c r="F18" s="3"/>
    </row>
    <row r="19" spans="1:6" ht="20.100000000000001" customHeight="1" x14ac:dyDescent="0.25">
      <c r="A19" s="92"/>
      <c r="B19" s="96"/>
      <c r="C19" s="96"/>
      <c r="D19" s="3" t="s">
        <v>121</v>
      </c>
      <c r="E19" s="3">
        <v>1300</v>
      </c>
      <c r="F19" s="3"/>
    </row>
    <row r="20" spans="1:6" ht="20.100000000000001" customHeight="1" x14ac:dyDescent="0.25">
      <c r="A20" s="92"/>
      <c r="B20" s="96"/>
      <c r="C20" s="96"/>
      <c r="D20" s="3"/>
      <c r="E20" s="3"/>
      <c r="F20" s="3"/>
    </row>
    <row r="21" spans="1:6" ht="20.100000000000001" customHeight="1" x14ac:dyDescent="0.25">
      <c r="A21" s="92"/>
      <c r="B21" s="96"/>
      <c r="C21" s="96"/>
      <c r="D21" s="3" t="s">
        <v>122</v>
      </c>
      <c r="E21" s="3"/>
      <c r="F21" s="3">
        <v>1300</v>
      </c>
    </row>
    <row r="22" spans="1:6" ht="20.100000000000001" customHeight="1" x14ac:dyDescent="0.25">
      <c r="A22" s="92"/>
      <c r="B22" s="96"/>
      <c r="C22" s="96"/>
      <c r="D22" s="3"/>
      <c r="E22" s="3"/>
      <c r="F22" s="3"/>
    </row>
    <row r="23" spans="1:6" ht="20.100000000000001" customHeight="1" x14ac:dyDescent="0.25">
      <c r="A23" s="93"/>
      <c r="B23" s="97"/>
      <c r="C23" s="97"/>
      <c r="D23" s="3"/>
      <c r="E23" s="3"/>
      <c r="F23" s="3"/>
    </row>
    <row r="24" spans="1:6" ht="20.100000000000001" customHeight="1" x14ac:dyDescent="0.25">
      <c r="A24" s="91"/>
      <c r="B24" s="95" t="s">
        <v>125</v>
      </c>
      <c r="C24" s="95" t="s">
        <v>126</v>
      </c>
      <c r="D24" s="40"/>
      <c r="E24" s="3"/>
      <c r="F24" s="3"/>
    </row>
    <row r="25" spans="1:6" ht="20.100000000000001" customHeight="1" x14ac:dyDescent="0.25">
      <c r="A25" s="92"/>
      <c r="B25" s="96"/>
      <c r="C25" s="96"/>
      <c r="D25" s="3" t="s">
        <v>127</v>
      </c>
      <c r="E25" s="3">
        <v>1000</v>
      </c>
      <c r="F25" s="3"/>
    </row>
    <row r="26" spans="1:6" ht="20.100000000000001" customHeight="1" x14ac:dyDescent="0.25">
      <c r="A26" s="93"/>
      <c r="B26" s="97"/>
      <c r="C26" s="97"/>
      <c r="D26" s="3" t="s">
        <v>128</v>
      </c>
      <c r="E26" s="3"/>
      <c r="F26" s="3">
        <v>1000</v>
      </c>
    </row>
    <row r="27" spans="1:6" ht="30" customHeight="1" x14ac:dyDescent="0.25">
      <c r="A27" s="91"/>
      <c r="B27" s="95" t="s">
        <v>132</v>
      </c>
      <c r="C27" s="95" t="s">
        <v>133</v>
      </c>
      <c r="D27" s="3" t="s">
        <v>127</v>
      </c>
      <c r="E27" s="3">
        <v>200</v>
      </c>
      <c r="F27" s="3"/>
    </row>
    <row r="28" spans="1:6" ht="20.100000000000001" customHeight="1" x14ac:dyDescent="0.25">
      <c r="A28" s="92"/>
      <c r="B28" s="96"/>
      <c r="C28" s="96"/>
      <c r="D28" s="3" t="s">
        <v>131</v>
      </c>
      <c r="E28" s="3"/>
      <c r="F28" s="3">
        <v>200</v>
      </c>
    </row>
    <row r="29" spans="1:6" ht="20.100000000000001" customHeight="1" x14ac:dyDescent="0.25">
      <c r="A29" s="93"/>
      <c r="B29" s="97"/>
      <c r="C29" s="97"/>
      <c r="D29" s="3"/>
      <c r="E29" s="3"/>
      <c r="F29" s="3"/>
    </row>
    <row r="30" spans="1:6" s="90" customFormat="1" ht="20.100000000000001" customHeight="1" x14ac:dyDescent="0.25">
      <c r="A30" s="86"/>
      <c r="B30" s="88"/>
      <c r="C30" s="88"/>
      <c r="D30" s="3"/>
      <c r="E30" s="3"/>
      <c r="F30" s="3"/>
    </row>
    <row r="31" spans="1:6" s="90" customFormat="1" ht="20.100000000000001" customHeight="1" x14ac:dyDescent="0.25">
      <c r="A31" s="86"/>
      <c r="B31" s="88" t="s">
        <v>134</v>
      </c>
      <c r="C31" s="88" t="s">
        <v>135</v>
      </c>
      <c r="D31" s="3" t="s">
        <v>136</v>
      </c>
      <c r="E31" s="3">
        <v>15</v>
      </c>
      <c r="F31" s="3"/>
    </row>
    <row r="32" spans="1:6" s="90" customFormat="1" ht="20.100000000000001" customHeight="1" x14ac:dyDescent="0.25">
      <c r="A32" s="87"/>
      <c r="B32" s="89"/>
      <c r="C32" s="89"/>
      <c r="D32" s="3" t="s">
        <v>137</v>
      </c>
      <c r="E32" s="3"/>
      <c r="F32" s="3">
        <v>15</v>
      </c>
    </row>
    <row r="33" spans="1:6" s="90" customFormat="1" ht="20.100000000000001" customHeight="1" x14ac:dyDescent="0.25">
      <c r="A33" s="86"/>
      <c r="B33" s="88"/>
      <c r="C33" s="88"/>
      <c r="D33" s="3"/>
      <c r="E33" s="3"/>
      <c r="F33" s="3"/>
    </row>
    <row r="34" spans="1:6" s="90" customFormat="1" ht="20.100000000000001" customHeight="1" x14ac:dyDescent="0.25">
      <c r="A34" s="86"/>
      <c r="B34" s="88" t="s">
        <v>141</v>
      </c>
      <c r="C34" s="88" t="s">
        <v>142</v>
      </c>
      <c r="D34" s="3" t="s">
        <v>127</v>
      </c>
      <c r="E34" s="3">
        <v>15</v>
      </c>
      <c r="F34" s="3"/>
    </row>
    <row r="35" spans="1:6" s="90" customFormat="1" ht="20.100000000000001" customHeight="1" x14ac:dyDescent="0.25">
      <c r="A35" s="86"/>
      <c r="B35" s="88"/>
      <c r="C35" s="88"/>
      <c r="D35" s="3" t="s">
        <v>143</v>
      </c>
      <c r="E35" s="3"/>
      <c r="F35" s="3">
        <v>15</v>
      </c>
    </row>
    <row r="36" spans="1:6" ht="30" customHeight="1" x14ac:dyDescent="0.25">
      <c r="A36" s="91"/>
      <c r="B36" s="95" t="s">
        <v>91</v>
      </c>
      <c r="C36" s="95" t="s">
        <v>144</v>
      </c>
      <c r="D36" s="3" t="s">
        <v>127</v>
      </c>
      <c r="E36" s="3">
        <v>85</v>
      </c>
      <c r="F36" s="3"/>
    </row>
    <row r="37" spans="1:6" ht="20.100000000000001" customHeight="1" x14ac:dyDescent="0.25">
      <c r="A37" s="92"/>
      <c r="B37" s="96"/>
      <c r="C37" s="96"/>
      <c r="D37" s="3" t="s">
        <v>150</v>
      </c>
      <c r="E37" s="3"/>
      <c r="F37" s="3">
        <v>85</v>
      </c>
    </row>
    <row r="38" spans="1:6" ht="20.100000000000001" customHeight="1" x14ac:dyDescent="0.25">
      <c r="A38" s="93"/>
      <c r="B38" s="97"/>
      <c r="C38" s="97"/>
      <c r="D38" s="3"/>
      <c r="E38" s="3"/>
      <c r="F38" s="3"/>
    </row>
    <row r="39" spans="1:6" ht="20.100000000000001" customHeight="1" x14ac:dyDescent="0.25">
      <c r="A39" s="91"/>
      <c r="B39" s="95" t="s">
        <v>147</v>
      </c>
      <c r="C39" s="95"/>
      <c r="D39" s="40"/>
      <c r="E39" s="3"/>
      <c r="F39" s="3"/>
    </row>
    <row r="40" spans="1:6" ht="30" customHeight="1" x14ac:dyDescent="0.25">
      <c r="A40" s="92"/>
      <c r="B40" s="96"/>
      <c r="C40" s="96"/>
      <c r="D40" s="3"/>
      <c r="E40" s="3"/>
      <c r="F40" s="3"/>
    </row>
    <row r="41" spans="1:6" x14ac:dyDescent="0.25">
      <c r="A41" s="93"/>
      <c r="B41" s="97"/>
      <c r="C41" s="97"/>
      <c r="D41" s="3"/>
      <c r="E41" s="3"/>
      <c r="F41" s="3"/>
    </row>
    <row r="42" spans="1:6" s="90" customFormat="1" x14ac:dyDescent="0.25">
      <c r="A42" s="87"/>
      <c r="B42" s="89"/>
      <c r="C42" s="89"/>
      <c r="D42" s="3"/>
      <c r="E42" s="3"/>
      <c r="F42" s="3"/>
    </row>
    <row r="43" spans="1:6" s="90" customFormat="1" x14ac:dyDescent="0.25">
      <c r="A43" s="87"/>
      <c r="B43" s="89"/>
      <c r="C43" s="89"/>
      <c r="D43" s="3"/>
      <c r="E43" s="3"/>
      <c r="F43" s="3"/>
    </row>
    <row r="44" spans="1:6" x14ac:dyDescent="0.25">
      <c r="A44" s="87"/>
      <c r="B44" s="39"/>
      <c r="C44" s="3"/>
      <c r="D44" s="3"/>
      <c r="E44" s="3"/>
      <c r="F44" s="3"/>
    </row>
    <row r="45" spans="1:6" ht="18" x14ac:dyDescent="0.25">
      <c r="A45" s="39"/>
      <c r="B45" s="42"/>
      <c r="C45" s="43" t="s">
        <v>4</v>
      </c>
      <c r="D45" s="43"/>
      <c r="E45" s="43">
        <f>SUM(E4:E44)</f>
        <v>13115</v>
      </c>
      <c r="F45" s="43">
        <f>SUM(F4:F44)</f>
        <v>13115</v>
      </c>
    </row>
    <row r="46" spans="1:6" ht="18" x14ac:dyDescent="0.25">
      <c r="A46" s="42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  <row r="49" spans="1:6" x14ac:dyDescent="0.25">
      <c r="A49" s="37"/>
      <c r="B49" s="48"/>
      <c r="C49" s="37"/>
      <c r="D49" s="37"/>
      <c r="E49" s="37"/>
      <c r="F49" s="37"/>
    </row>
    <row r="50" spans="1:6" x14ac:dyDescent="0.25">
      <c r="A50" s="37"/>
      <c r="B50" s="48"/>
      <c r="C50" s="37"/>
      <c r="D50" s="37"/>
      <c r="E50" s="37"/>
      <c r="F50" s="37"/>
    </row>
    <row r="51" spans="1:6" x14ac:dyDescent="0.25">
      <c r="A51" s="37"/>
      <c r="B51" s="48"/>
      <c r="C51" s="37"/>
      <c r="D51" s="37"/>
      <c r="E51" s="37"/>
      <c r="F51" s="37"/>
    </row>
    <row r="52" spans="1:6" x14ac:dyDescent="0.25">
      <c r="A52" s="37"/>
      <c r="B52" s="48"/>
      <c r="C52" s="37"/>
      <c r="D52" s="37"/>
      <c r="E52" s="37"/>
      <c r="F52" s="37"/>
    </row>
    <row r="53" spans="1:6" x14ac:dyDescent="0.25">
      <c r="A53" s="37"/>
      <c r="B53" s="48"/>
      <c r="C53" s="37"/>
      <c r="D53" s="37"/>
      <c r="E53" s="37"/>
      <c r="F53" s="37"/>
    </row>
    <row r="54" spans="1:6" x14ac:dyDescent="0.25">
      <c r="A54" s="37"/>
      <c r="B54" s="48"/>
      <c r="C54" s="37"/>
      <c r="D54" s="37"/>
      <c r="E54" s="37"/>
      <c r="F54" s="37"/>
    </row>
    <row r="55" spans="1:6" x14ac:dyDescent="0.25">
      <c r="A55" s="37"/>
      <c r="B55" s="48"/>
      <c r="C55" s="37"/>
      <c r="D55" s="37"/>
      <c r="E55" s="37"/>
      <c r="F55" s="37"/>
    </row>
    <row r="56" spans="1:6" x14ac:dyDescent="0.25">
      <c r="A56" s="37"/>
      <c r="B56" s="48"/>
      <c r="C56" s="37"/>
      <c r="D56" s="37"/>
      <c r="E56" s="37"/>
      <c r="F56" s="37"/>
    </row>
    <row r="57" spans="1:6" x14ac:dyDescent="0.25">
      <c r="A57" s="37"/>
      <c r="B57" s="48"/>
      <c r="C57" s="37"/>
      <c r="D57" s="37"/>
      <c r="E57" s="37"/>
      <c r="F57" s="37"/>
    </row>
    <row r="58" spans="1:6" x14ac:dyDescent="0.25">
      <c r="A58" s="37"/>
      <c r="B58" s="48"/>
      <c r="C58" s="37"/>
      <c r="D58" s="37"/>
      <c r="E58" s="37"/>
      <c r="F58" s="37"/>
    </row>
    <row r="59" spans="1:6" x14ac:dyDescent="0.25">
      <c r="A59" s="37"/>
      <c r="B59" s="48"/>
      <c r="C59" s="37"/>
      <c r="D59" s="37"/>
      <c r="E59" s="37"/>
      <c r="F59" s="37"/>
    </row>
    <row r="60" spans="1:6" x14ac:dyDescent="0.25">
      <c r="A60" s="37"/>
    </row>
  </sheetData>
  <mergeCells count="29">
    <mergeCell ref="A39:A41"/>
    <mergeCell ref="B39:B41"/>
    <mergeCell ref="C39:C41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6:A38"/>
    <mergeCell ref="B36:B38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6:C38"/>
  </mergeCells>
  <conditionalFormatting sqref="E45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45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24" workbookViewId="0">
      <selection activeCell="P40" sqref="P40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9">
        <v>1110</v>
      </c>
      <c r="D2" s="99"/>
      <c r="E2" s="99"/>
      <c r="F2" s="55" t="s">
        <v>59</v>
      </c>
      <c r="G2" s="52"/>
      <c r="H2" s="54" t="s">
        <v>5</v>
      </c>
      <c r="I2" s="54"/>
      <c r="J2" s="99">
        <v>1210</v>
      </c>
      <c r="K2" s="99"/>
      <c r="L2" s="99"/>
      <c r="M2" s="55" t="s">
        <v>59</v>
      </c>
      <c r="N2" s="55"/>
      <c r="O2" s="54" t="s">
        <v>5</v>
      </c>
      <c r="P2" s="54"/>
      <c r="Q2" s="99">
        <v>1610</v>
      </c>
      <c r="R2" s="99"/>
      <c r="S2" s="99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100"/>
      <c r="E3" s="101"/>
      <c r="F3" s="56"/>
      <c r="G3" s="52"/>
      <c r="H3" s="56"/>
      <c r="I3" s="56" t="s">
        <v>60</v>
      </c>
      <c r="J3" s="57">
        <v>0</v>
      </c>
      <c r="K3" s="100"/>
      <c r="L3" s="101"/>
      <c r="M3" s="56"/>
      <c r="N3" s="56"/>
      <c r="O3" s="56"/>
      <c r="P3" s="56" t="s">
        <v>60</v>
      </c>
      <c r="Q3" s="57">
        <v>0</v>
      </c>
      <c r="R3" s="100"/>
      <c r="S3" s="101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103</v>
      </c>
      <c r="D4" s="59"/>
      <c r="E4" s="58"/>
      <c r="F4" s="56"/>
      <c r="G4" s="52"/>
      <c r="H4" s="56"/>
      <c r="I4" s="56"/>
      <c r="J4" s="58" t="s">
        <v>90</v>
      </c>
      <c r="K4" s="59" t="s">
        <v>97</v>
      </c>
      <c r="L4" s="58">
        <v>3000</v>
      </c>
      <c r="M4" s="56"/>
      <c r="N4" s="56"/>
      <c r="O4" s="56"/>
      <c r="P4" s="56"/>
      <c r="Q4" s="58" t="s">
        <v>96</v>
      </c>
      <c r="R4" s="59" t="s">
        <v>104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9">
        <v>3130</v>
      </c>
      <c r="D11" s="99"/>
      <c r="E11" s="99"/>
      <c r="F11" s="55" t="s">
        <v>59</v>
      </c>
      <c r="G11" s="52"/>
      <c r="H11" s="54" t="s">
        <v>5</v>
      </c>
      <c r="I11" s="54"/>
      <c r="J11" s="99">
        <v>5150</v>
      </c>
      <c r="K11" s="99"/>
      <c r="L11" s="99"/>
      <c r="M11" s="55" t="s">
        <v>59</v>
      </c>
      <c r="N11" s="55"/>
      <c r="O11" s="54" t="s">
        <v>5</v>
      </c>
      <c r="P11" s="54"/>
      <c r="Q11" s="99">
        <v>6110</v>
      </c>
      <c r="R11" s="99"/>
      <c r="S11" s="99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109</v>
      </c>
      <c r="E13" s="58">
        <v>200</v>
      </c>
      <c r="F13" s="56"/>
      <c r="G13" s="52"/>
      <c r="H13" s="56"/>
      <c r="I13" s="56"/>
      <c r="J13" s="58"/>
      <c r="K13" s="59" t="s">
        <v>92</v>
      </c>
      <c r="L13" s="58">
        <v>5000</v>
      </c>
      <c r="M13" s="56"/>
      <c r="N13" s="56"/>
      <c r="O13" s="56"/>
      <c r="P13" s="56"/>
      <c r="Q13" s="58"/>
      <c r="R13" s="59" t="s">
        <v>104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9">
        <v>7200</v>
      </c>
      <c r="D20" s="99"/>
      <c r="E20" s="99"/>
      <c r="F20" s="55" t="s">
        <v>59</v>
      </c>
      <c r="G20" s="52"/>
      <c r="H20" s="54" t="s">
        <v>5</v>
      </c>
      <c r="I20" s="54"/>
      <c r="J20" s="99">
        <v>7410</v>
      </c>
      <c r="K20" s="99"/>
      <c r="L20" s="99"/>
      <c r="M20" s="55" t="s">
        <v>59</v>
      </c>
      <c r="N20" s="55"/>
      <c r="O20" s="54" t="s">
        <v>5</v>
      </c>
      <c r="P20" s="54"/>
      <c r="Q20" s="99">
        <v>5330</v>
      </c>
      <c r="R20" s="99"/>
      <c r="S20" s="99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105</v>
      </c>
      <c r="D22" s="59"/>
      <c r="E22" s="58"/>
      <c r="F22" s="56"/>
      <c r="G22" s="52"/>
      <c r="H22" s="56"/>
      <c r="I22" s="56"/>
      <c r="J22" s="80" t="s">
        <v>110</v>
      </c>
      <c r="K22" s="59"/>
      <c r="L22" s="58"/>
      <c r="M22" s="56"/>
      <c r="N22" s="56"/>
      <c r="O22" s="56"/>
      <c r="P22" s="56"/>
      <c r="Q22" s="58" t="s">
        <v>123</v>
      </c>
      <c r="R22" s="59" t="s">
        <v>118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129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140</v>
      </c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v>1000</v>
      </c>
      <c r="D26" s="66" t="s">
        <v>124</v>
      </c>
      <c r="E26" s="67">
        <v>1000</v>
      </c>
      <c r="F26" s="56"/>
      <c r="G26" s="52"/>
      <c r="H26" s="56"/>
      <c r="I26" s="56" t="s">
        <v>62</v>
      </c>
      <c r="J26" s="65">
        <v>200</v>
      </c>
      <c r="K26" s="66" t="s">
        <v>130</v>
      </c>
      <c r="L26" s="67">
        <v>200</v>
      </c>
      <c r="M26" s="56"/>
      <c r="N26" s="56"/>
      <c r="O26" s="56"/>
      <c r="P26" s="56"/>
      <c r="Q26" s="65" t="s">
        <v>148</v>
      </c>
      <c r="R26" s="66" t="s">
        <v>146</v>
      </c>
      <c r="S26" s="67"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>
        <v>0</v>
      </c>
      <c r="R27" s="69"/>
      <c r="S27" s="58"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9">
        <v>9210</v>
      </c>
      <c r="D29" s="99"/>
      <c r="E29" s="99"/>
      <c r="F29" s="55" t="s">
        <v>59</v>
      </c>
      <c r="G29" s="52"/>
      <c r="H29" s="54" t="s">
        <v>5</v>
      </c>
      <c r="I29" s="54"/>
      <c r="J29" s="99">
        <v>3310</v>
      </c>
      <c r="K29" s="99"/>
      <c r="L29" s="99"/>
      <c r="M29" s="55" t="s">
        <v>59</v>
      </c>
      <c r="N29" s="55"/>
      <c r="O29" s="54" t="s">
        <v>5</v>
      </c>
      <c r="P29" s="54"/>
      <c r="Q29" s="99">
        <v>5310</v>
      </c>
      <c r="R29" s="99"/>
      <c r="S29" s="99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 t="s">
        <v>138</v>
      </c>
      <c r="D31" s="59" t="s">
        <v>145</v>
      </c>
      <c r="E31" s="58">
        <v>15</v>
      </c>
      <c r="F31" s="56"/>
      <c r="G31" s="52"/>
      <c r="H31" s="56"/>
      <c r="I31" s="56"/>
      <c r="J31" s="58"/>
      <c r="K31" s="59" t="s">
        <v>139</v>
      </c>
      <c r="L31" s="58">
        <v>15</v>
      </c>
      <c r="M31" s="56"/>
      <c r="N31" s="56"/>
      <c r="O31" s="56"/>
      <c r="P31" s="56"/>
      <c r="Q31" s="58"/>
      <c r="R31" s="59" t="s">
        <v>149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 t="s">
        <v>67</v>
      </c>
      <c r="E35" s="67">
        <v>15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>
        <v>0</v>
      </c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11" zoomScaleNormal="100" workbookViewId="0">
      <selection activeCell="C16" sqref="C16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8" t="s">
        <v>6</v>
      </c>
      <c r="B1" s="98"/>
      <c r="C1" s="98"/>
      <c r="D1" s="98"/>
      <c r="E1" s="98"/>
    </row>
    <row r="2" spans="1:5" x14ac:dyDescent="0.25">
      <c r="A2" s="1"/>
      <c r="B2" s="98" t="s">
        <v>7</v>
      </c>
      <c r="C2" s="98"/>
      <c r="D2" s="98"/>
      <c r="E2" s="1"/>
    </row>
    <row r="3" spans="1:5" x14ac:dyDescent="0.25">
      <c r="A3" s="1"/>
      <c r="B3" s="102" t="s">
        <v>38</v>
      </c>
      <c r="C3" s="102"/>
      <c r="D3" s="102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5" t="s">
        <v>10</v>
      </c>
      <c r="B5" s="95" t="s">
        <v>8</v>
      </c>
      <c r="C5" s="95" t="s">
        <v>9</v>
      </c>
      <c r="D5" s="95" t="s">
        <v>68</v>
      </c>
      <c r="E5" s="95" t="s">
        <v>66</v>
      </c>
    </row>
    <row r="6" spans="1:5" x14ac:dyDescent="0.25">
      <c r="A6" s="97"/>
      <c r="B6" s="97"/>
      <c r="C6" s="97"/>
      <c r="D6" s="97"/>
      <c r="E6" s="97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111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112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113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114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115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116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117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I10" sqref="I10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103" t="s">
        <v>13</v>
      </c>
      <c r="C1" s="103"/>
      <c r="D1" s="103"/>
      <c r="E1" s="103"/>
      <c r="F1" s="103"/>
      <c r="G1" s="103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4" t="s">
        <v>14</v>
      </c>
      <c r="C3" s="104"/>
      <c r="D3" s="104"/>
      <c r="E3" s="104"/>
      <c r="F3" s="104"/>
      <c r="G3" s="104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151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152</v>
      </c>
      <c r="C8" s="24">
        <v>2000</v>
      </c>
      <c r="D8" s="24" t="s">
        <v>153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112</v>
      </c>
      <c r="C9" s="24">
        <v>2000</v>
      </c>
      <c r="D9" s="24" t="s">
        <v>155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154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156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tabSelected="1" zoomScaleNormal="100" workbookViewId="0">
      <selection activeCell="I11" sqref="I11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5" t="s">
        <v>48</v>
      </c>
      <c r="C4" s="105"/>
      <c r="D4" s="105"/>
      <c r="E4" s="105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opLeftCell="A14" zoomScaleNormal="100" workbookViewId="0">
      <selection activeCell="G22" sqref="G22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6" t="s">
        <v>53</v>
      </c>
      <c r="B1" s="106"/>
      <c r="C1" s="106"/>
      <c r="D1" s="106"/>
      <c r="E1" s="106"/>
    </row>
    <row r="2" spans="1:5" ht="27.75" customHeight="1" x14ac:dyDescent="0.25">
      <c r="A2" s="106" t="s">
        <v>57</v>
      </c>
      <c r="B2" s="106"/>
      <c r="C2" s="106"/>
      <c r="D2" s="106"/>
      <c r="E2" s="106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1300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5085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2006-09-16T00:00:00Z</dcterms:created>
  <dcterms:modified xsi:type="dcterms:W3CDTF">2020-08-24T12:14:50Z</dcterms:modified>
</cp:coreProperties>
</file>