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S17" i="15"/>
  <c r="L17" i="15"/>
  <c r="J17" i="15"/>
  <c r="E17" i="15"/>
  <c r="C17" i="15"/>
  <c r="S8" i="15"/>
  <c r="L8" i="15"/>
  <c r="E10" i="6"/>
  <c r="C8" i="12"/>
  <c r="C10" i="12" s="1"/>
  <c r="E13" i="6"/>
  <c r="C14" i="6"/>
  <c r="E18" i="3"/>
  <c r="D18" i="3"/>
  <c r="F34" i="1"/>
  <c r="E34" i="1"/>
  <c r="C11" i="12" l="1"/>
  <c r="C12" i="12" s="1"/>
  <c r="E14" i="6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<sst xmlns="http://schemas.openxmlformats.org/spreadsheetml/2006/main" count="219" uniqueCount="139">
  <si>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</si>
  <si>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</si>
  <si>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</si>
  <si>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</si>
  <si>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</si>
  <si>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</si>
  <si>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</si>
  <si>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</si>
  <si>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</si>
  <si>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</si>
  <si>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</si>
  <si>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</si>
  <si>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</si>
  <si>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</si>
  <si>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</si>
  <si>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</si>
  <si>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</si>
  <si>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</si>
  <si>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</si>
  <si>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</si>
  <si>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</si>
  <si>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</si>
  <si>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</si>
  <si>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</si>
  <si>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</si>
  <si>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</si>
  <si>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</si>
  <si>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</si>
  <si>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</si>
  <si>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</si>
  <si>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</si>
  <si>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</si>
  <si>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</si>
  <si>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</si>
  <si>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</si>
  <si>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</si>
  <si>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</si>
  <si>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</si>
  <si>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</si>
  <si>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</si>
  <si>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</si>
  <si>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</si>
  <si>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</si>
  <si>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</si>
  <si>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</si>
  <si>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</si>
  <si>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</si>
  <si>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</si>
  <si>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</si>
  <si>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</si>
  <si>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</si>
  <si>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</si>
  <si>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</si>
  <si>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</si>
  <si>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</si>
  <si>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</si>
  <si>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</si>
  <si>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</si>
  <si>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</si>
  <si>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</si>
  <si>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</si>
  <si>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</si>
  <si>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</si>
  <si>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</si>
  <si>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</si>
  <si>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</si>
  <si>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</si>
  <si>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</si>
  <si>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</si>
  <si>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</si>
  <si>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</si>
  <si>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</si>
  <si>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</si>
  <si>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</si>
  <si>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</si>
  <si>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</si>
  <si>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</si>
  <si>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</si>
  <si>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</si>
  <si>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</si>
  <si>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</si>
  <si>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</si>
  <si>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</si>
  <si>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</si>
  <si>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</si>
  <si>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</si>
  <si>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</si>
  <si>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</si>
  <si>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</si>
  <si>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</si>
  <si>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</si>
  <si>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>დ1610</t>
  </si>
  <si>
    <t xml:space="preserve">     კ1210</t>
  </si>
  <si>
    <t>საქონლის რეალიზაცია ნაღდი ანგარიშსწორებით</t>
  </si>
  <si>
    <t>დ 1110</t>
  </si>
  <si>
    <t>დ 7200</t>
  </si>
  <si>
    <t xml:space="preserve">       კ 6110</t>
  </si>
  <si>
    <t xml:space="preserve">      კ 1610</t>
  </si>
  <si>
    <t>დ 7410</t>
  </si>
  <si>
    <t xml:space="preserve">   კ 3130</t>
  </si>
  <si>
    <t>1)5000</t>
  </si>
  <si>
    <t>2)3000</t>
  </si>
  <si>
    <t>3)1000</t>
  </si>
  <si>
    <t>3)1300</t>
  </si>
  <si>
    <t>4)200</t>
  </si>
  <si>
    <t>1)</t>
  </si>
  <si>
    <t>2)</t>
  </si>
  <si>
    <t>4)</t>
  </si>
  <si>
    <t>3)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</si>
  <si>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</si>
  <si>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</si>
  <si>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</si>
  <si>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</si>
  <si>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თვითღირებულების ხარჯი</t>
  </si>
  <si>
    <t>შრომის ანაზღაურება</t>
  </si>
  <si>
    <t>დროებითი ანგარიშების დახურვა</t>
  </si>
  <si>
    <t>ადმინისტრაციის თანამშრომლებზე ხელფასის დარიცხვა</t>
  </si>
  <si>
    <t>5)1000</t>
  </si>
  <si>
    <t>5)200</t>
  </si>
  <si>
    <t>ბ-1200</t>
  </si>
  <si>
    <t>ბ-1300</t>
  </si>
  <si>
    <t>დ 6110</t>
  </si>
  <si>
    <t xml:space="preserve">დ 5330 </t>
  </si>
  <si>
    <t xml:space="preserve">    კ 7200</t>
  </si>
  <si>
    <t xml:space="preserve">     კ 5330</t>
  </si>
  <si>
    <t xml:space="preserve">    კ 7410</t>
  </si>
  <si>
    <t>მოგების გადასახადის დარიცხვა</t>
  </si>
  <si>
    <t>დ 9210</t>
  </si>
  <si>
    <t xml:space="preserve">  კ 3310</t>
  </si>
  <si>
    <t>6)15</t>
  </si>
  <si>
    <t>6)</t>
  </si>
  <si>
    <t xml:space="preserve">     კ 9210</t>
  </si>
  <si>
    <t>ანგ. 5330-ის დახურვა</t>
  </si>
  <si>
    <t xml:space="preserve">ანგ.9210-ის დახურვა </t>
  </si>
  <si>
    <t>8)</t>
  </si>
  <si>
    <t xml:space="preserve">   კ 5310</t>
  </si>
  <si>
    <t xml:space="preserve">გადასახდელი ხელფასები </t>
  </si>
  <si>
    <t>გაუნაწილებელი მოგება</t>
  </si>
  <si>
    <t xml:space="preserve">მოგების გადასახადი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</si>
</sst>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3" zoomScaleNormal="100" workbookViewId="0">
      <selection activeCell="I33" sqref="I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>
        <v>41246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 x14ac:dyDescent="0.25">
      <c r="A10" s="86">
        <v>41250</v>
      </c>
      <c r="B10" s="90">
        <v>3</v>
      </c>
      <c r="C10" s="90" t="s">
        <v>93</v>
      </c>
      <c r="D10" s="3" t="s">
        <v>94</v>
      </c>
      <c r="E10" s="3">
        <v>1300</v>
      </c>
      <c r="F10" s="3"/>
    </row>
    <row r="11" spans="1:13" ht="20.100000000000001" customHeight="1" x14ac:dyDescent="0.25">
      <c r="A11" s="87"/>
      <c r="B11" s="91"/>
      <c r="C11" s="91"/>
      <c r="D11" s="3" t="s">
        <v>96</v>
      </c>
      <c r="E11" s="3"/>
      <c r="F11" s="3">
        <v>1300</v>
      </c>
    </row>
    <row r="12" spans="1:13" ht="20.100000000000001" customHeight="1" x14ac:dyDescent="0.25">
      <c r="A12" s="87"/>
      <c r="B12" s="91"/>
      <c r="C12" s="91"/>
      <c r="D12" s="3" t="s">
        <v>95</v>
      </c>
      <c r="E12" s="3">
        <v>1000</v>
      </c>
      <c r="F12" s="3"/>
    </row>
    <row r="13" spans="1:13" ht="20.100000000000001" customHeight="1" x14ac:dyDescent="0.25">
      <c r="A13" s="87"/>
      <c r="B13" s="91"/>
      <c r="C13" s="91"/>
      <c r="D13" s="3" t="s">
        <v>97</v>
      </c>
      <c r="E13" s="3"/>
      <c r="F13" s="3">
        <v>1000</v>
      </c>
    </row>
    <row r="14" spans="1:13" ht="20.100000000000001" customHeight="1" x14ac:dyDescent="0.25">
      <c r="A14" s="88"/>
      <c r="B14" s="92"/>
      <c r="C14" s="92"/>
      <c r="D14" s="3"/>
      <c r="E14" s="3"/>
      <c r="F14" s="3"/>
    </row>
    <row r="15" spans="1:13" ht="20.100000000000001" customHeight="1" x14ac:dyDescent="0.25">
      <c r="A15" s="86">
        <v>41274</v>
      </c>
      <c r="B15" s="90">
        <v>4</v>
      </c>
      <c r="C15" s="90" t="s">
        <v>116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98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99</v>
      </c>
      <c r="E17" s="3"/>
      <c r="F17" s="3">
        <v>200</v>
      </c>
    </row>
    <row r="18" spans="1:6" ht="20.100000000000001" customHeight="1" x14ac:dyDescent="0.25">
      <c r="A18" s="86">
        <v>41274</v>
      </c>
      <c r="B18" s="90">
        <v>5</v>
      </c>
      <c r="C18" s="90" t="s">
        <v>115</v>
      </c>
      <c r="D18" s="3" t="s">
        <v>121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124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122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123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122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125</v>
      </c>
      <c r="E23" s="3"/>
      <c r="F23" s="3">
        <v>200</v>
      </c>
    </row>
    <row r="24" spans="1:6" ht="20.100000000000001" customHeight="1" x14ac:dyDescent="0.25">
      <c r="A24" s="86">
        <v>41274</v>
      </c>
      <c r="B24" s="90">
        <v>6</v>
      </c>
      <c r="C24" s="90" t="s">
        <v>126</v>
      </c>
      <c r="D24" s="40"/>
      <c r="E24" s="3"/>
      <c r="F24" s="3"/>
    </row>
    <row r="25" spans="1:6" ht="20.100000000000001" customHeight="1" x14ac:dyDescent="0.25">
      <c r="A25" s="87"/>
      <c r="B25" s="91"/>
      <c r="C25" s="91"/>
      <c r="D25" s="3" t="s">
        <v>127</v>
      </c>
      <c r="E25" s="3">
        <v>15</v>
      </c>
      <c r="F25" s="3"/>
    </row>
    <row r="26" spans="1:6" ht="20.100000000000001" customHeight="1" x14ac:dyDescent="0.25">
      <c r="A26" s="88"/>
      <c r="B26" s="92"/>
      <c r="C26" s="92"/>
      <c r="D26" s="3" t="s">
        <v>128</v>
      </c>
      <c r="E26" s="3"/>
      <c r="F26" s="3">
        <v>15</v>
      </c>
    </row>
    <row r="27" spans="1:6" ht="30" customHeight="1" x14ac:dyDescent="0.25">
      <c r="A27" s="86">
        <v>41274</v>
      </c>
      <c r="B27" s="90">
        <v>7</v>
      </c>
      <c r="C27" s="90" t="s">
        <v>133</v>
      </c>
      <c r="D27" s="40"/>
      <c r="E27" s="3"/>
      <c r="F27" s="3"/>
    </row>
    <row r="28" spans="1:6" ht="20.100000000000001" customHeight="1" x14ac:dyDescent="0.25">
      <c r="A28" s="87"/>
      <c r="B28" s="91"/>
      <c r="C28" s="91"/>
      <c r="D28" s="3" t="s">
        <v>122</v>
      </c>
      <c r="E28" s="3">
        <v>15</v>
      </c>
      <c r="F28" s="3"/>
    </row>
    <row r="29" spans="1:6" ht="20.100000000000001" customHeight="1" x14ac:dyDescent="0.25">
      <c r="A29" s="88"/>
      <c r="B29" s="92"/>
      <c r="C29" s="92"/>
      <c r="D29" s="3" t="s">
        <v>131</v>
      </c>
      <c r="E29" s="3"/>
      <c r="F29" s="3">
        <v>15</v>
      </c>
    </row>
    <row r="30" spans="1:6" ht="30" customHeight="1" x14ac:dyDescent="0.25">
      <c r="A30" s="86">
        <v>41274</v>
      </c>
      <c r="B30" s="90">
        <v>8</v>
      </c>
      <c r="C30" s="90" t="s">
        <v>132</v>
      </c>
      <c r="D30" s="40"/>
      <c r="E30" s="3"/>
      <c r="F30" s="3"/>
    </row>
    <row r="31" spans="1:6" ht="20.100000000000001" customHeight="1" x14ac:dyDescent="0.25">
      <c r="A31" s="87"/>
      <c r="B31" s="91"/>
      <c r="C31" s="91"/>
      <c r="D31" s="3" t="s">
        <v>122</v>
      </c>
      <c r="E31" s="3">
        <v>85</v>
      </c>
      <c r="F31" s="3"/>
    </row>
    <row r="32" spans="1:6" ht="20.100000000000001" customHeight="1" x14ac:dyDescent="0.25">
      <c r="A32" s="88"/>
      <c r="B32" s="92"/>
      <c r="C32" s="92"/>
      <c r="D32" s="3" t="s">
        <v>135</v>
      </c>
      <c r="E32" s="3"/>
      <c r="F32" s="3">
        <v>85</v>
      </c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4" workbookViewId="0">
      <selection activeCell="Y23" sqref="Y23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2.71093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103</v>
      </c>
      <c r="D4" s="59"/>
      <c r="E4" s="58"/>
      <c r="F4" s="56"/>
      <c r="G4" s="52"/>
      <c r="H4" s="56"/>
      <c r="I4" s="56"/>
      <c r="J4" s="58" t="s">
        <v>100</v>
      </c>
      <c r="K4" s="59" t="s">
        <v>106</v>
      </c>
      <c r="L4" s="58">
        <v>3000</v>
      </c>
      <c r="M4" s="56"/>
      <c r="N4" s="56"/>
      <c r="O4" s="56"/>
      <c r="P4" s="56"/>
      <c r="Q4" s="58" t="s">
        <v>101</v>
      </c>
      <c r="R4" s="59" t="s">
        <v>108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107</v>
      </c>
      <c r="E13" s="58">
        <v>200</v>
      </c>
      <c r="F13" s="56"/>
      <c r="G13" s="52"/>
      <c r="H13" s="56"/>
      <c r="I13" s="56"/>
      <c r="J13" s="58"/>
      <c r="K13" s="59" t="s">
        <v>105</v>
      </c>
      <c r="L13" s="58">
        <v>5000</v>
      </c>
      <c r="M13" s="56"/>
      <c r="N13" s="56"/>
      <c r="O13" s="56"/>
      <c r="P13" s="56"/>
      <c r="Q13" s="58"/>
      <c r="R13" s="59" t="s">
        <v>108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>
        <v>0</v>
      </c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102</v>
      </c>
      <c r="D22" s="59"/>
      <c r="E22" s="58"/>
      <c r="F22" s="56"/>
      <c r="G22" s="52"/>
      <c r="H22" s="56"/>
      <c r="I22" s="56"/>
      <c r="J22" s="80" t="s">
        <v>104</v>
      </c>
      <c r="K22" s="59"/>
      <c r="L22" s="58"/>
      <c r="M22" s="56"/>
      <c r="N22" s="56"/>
      <c r="O22" s="56"/>
      <c r="P22" s="56"/>
      <c r="Q22" s="58" t="s">
        <v>117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118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119</v>
      </c>
      <c r="R24" s="67"/>
      <c r="S24" s="76" t="s">
        <v>120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 t="s">
        <v>64</v>
      </c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 t="s">
        <v>64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>
        <v>0</v>
      </c>
      <c r="F27" s="56"/>
      <c r="G27" s="52"/>
      <c r="H27" s="56"/>
      <c r="I27" s="56" t="s">
        <v>63</v>
      </c>
      <c r="J27" s="68">
        <v>0</v>
      </c>
      <c r="K27" s="69"/>
      <c r="L27" s="58">
        <v>0</v>
      </c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129</v>
      </c>
      <c r="D31" s="59"/>
      <c r="E31" s="58"/>
      <c r="F31" s="56"/>
      <c r="G31" s="52"/>
      <c r="H31" s="56"/>
      <c r="I31" s="56"/>
      <c r="J31" s="58"/>
      <c r="K31" s="59" t="s">
        <v>130</v>
      </c>
      <c r="L31" s="58">
        <v>15</v>
      </c>
      <c r="M31" s="56"/>
      <c r="N31" s="56"/>
      <c r="O31" s="56"/>
      <c r="P31" s="56"/>
      <c r="Q31" s="58"/>
      <c r="R31" s="59" t="s">
        <v>134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/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0" zoomScaleNormal="100" workbookViewId="0">
      <selection activeCell="M16" sqref="M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109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110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111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112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113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114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G12" sqref="G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109</v>
      </c>
      <c r="C8" s="24">
        <v>2000</v>
      </c>
      <c r="D8" s="24" t="s">
        <v>136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110</v>
      </c>
      <c r="C9" s="24">
        <v>2000</v>
      </c>
      <c r="D9" s="24" t="s">
        <v>138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112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137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L21" sqref="L21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RePack by Diakov</cp:lastModifiedBy>
  <dcterms:created xsi:type="dcterms:W3CDTF">2006-09-16T00:00:00Z</dcterms:created>
  <dcterms:modified xsi:type="dcterms:W3CDTF">2024-09-21T11:04:48Z</dcterms:modified>
</cp:coreProperties>
</file>