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0" yWindow="750" windowWidth="20565" windowHeight="10770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C15" i="10" l="1"/>
  <c r="F16" i="4"/>
  <c r="F20" i="4" l="1"/>
  <c r="D30" i="10" l="1"/>
  <c r="D23" i="10"/>
  <c r="D15" i="10"/>
  <c r="D17" i="10" s="1"/>
  <c r="C30" i="10"/>
  <c r="C23" i="10"/>
  <c r="C17" i="10"/>
  <c r="E17" i="5"/>
  <c r="E16" i="5"/>
  <c r="C19" i="5"/>
  <c r="B19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C31" i="10" l="1"/>
  <c r="C33" i="10" s="1"/>
  <c r="E19" i="5"/>
  <c r="D31" i="10"/>
  <c r="D33" i="10" s="1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<sst xmlns="http://schemas.openxmlformats.org/spreadsheetml/2006/main" count="108" uniqueCount="90">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</sst>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topLeftCell="A5" workbookViewId="0">
      <selection activeCell="S7" sqref="S7:S8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9.425781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42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6</v>
      </c>
      <c r="B15" s="108"/>
      <c r="C15" s="108"/>
      <c r="D15" s="11"/>
      <c r="E15" s="11"/>
      <c r="F15" s="12">
        <v>45000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7</v>
      </c>
      <c r="B16" s="109"/>
      <c r="C16" s="109"/>
      <c r="D16" s="13"/>
      <c r="E16" s="13"/>
      <c r="F16" s="40">
        <f>F14-F15</f>
        <v>11000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>
        <v>400</v>
      </c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/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8</v>
      </c>
      <c r="B19" s="108"/>
      <c r="C19" s="108"/>
      <c r="D19" s="13"/>
      <c r="E19" s="13"/>
      <c r="F19" s="15">
        <v>1403.33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9</v>
      </c>
      <c r="B20" s="110"/>
      <c r="C20" s="110"/>
      <c r="D20" s="13"/>
      <c r="E20" s="13"/>
      <c r="F20" s="16">
        <f>F16-F17-F18-F19</f>
        <v>9196.67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39</v>
      </c>
      <c r="B22" s="108"/>
      <c r="C22" s="108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52</v>
      </c>
      <c r="B23" s="111"/>
      <c r="C23" s="111"/>
      <c r="D23" s="20"/>
      <c r="E23" s="20"/>
      <c r="F23" s="21">
        <f>F20-F22</f>
        <v>7696.67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10</v>
      </c>
      <c r="B24" s="113"/>
      <c r="C24" s="113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53</v>
      </c>
      <c r="B25" s="111"/>
      <c r="C25" s="111"/>
      <c r="D25" s="23"/>
      <c r="E25" s="23"/>
      <c r="F25" s="41">
        <f>F23-F24</f>
        <v>6896.67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11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workbookViewId="0">
      <selection activeCell="J17" sqref="J17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40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3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15000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115800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136800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147617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5897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55897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31720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147617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9" workbookViewId="0">
      <selection activeCell="L17" sqref="L17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43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81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3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41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4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33</v>
      </c>
      <c r="D10" s="122"/>
      <c r="E10" s="122" t="s">
        <v>34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3">
        <v>0</v>
      </c>
      <c r="D15" s="124"/>
      <c r="E15" s="124"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/>
      <c r="C16" s="120">
        <v>6897</v>
      </c>
      <c r="D16" s="119"/>
      <c r="E16" s="119">
        <f t="shared" ref="E16:E17" si="1">B16+C16</f>
        <v>6897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/>
      <c r="D17" s="119"/>
      <c r="E17" s="119">
        <f t="shared" si="1"/>
        <v>0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19"/>
      <c r="E18" s="119">
        <v>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0</v>
      </c>
      <c r="C19" s="123">
        <f>C16+C17+C18</f>
        <v>5897</v>
      </c>
      <c r="D19" s="123"/>
      <c r="E19" s="124">
        <f t="shared" ref="E19" si="2">B19+C19</f>
        <v>5897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workbookViewId="0">
      <selection activeCell="E14" sqref="E14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07" t="s">
        <v>40</v>
      </c>
      <c r="B5" s="107"/>
      <c r="C5" s="107"/>
      <c r="D5" s="107"/>
    </row>
    <row r="6" spans="1:4" s="67" customFormat="1" x14ac:dyDescent="0.3">
      <c r="A6" s="107" t="s">
        <v>3</v>
      </c>
      <c r="B6" s="107"/>
      <c r="C6" s="107"/>
      <c r="D6" s="107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-980</v>
      </c>
      <c r="D14" s="88"/>
    </row>
    <row r="15" spans="1:4" ht="25.5" x14ac:dyDescent="0.25">
      <c r="A15" s="92" t="s">
        <v>62</v>
      </c>
      <c r="B15" s="92"/>
      <c r="C15" s="97">
        <f>C13+C14</f>
        <v>49020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63</v>
      </c>
      <c r="B17" s="92"/>
      <c r="C17" s="100">
        <f>C15+C16</f>
        <v>48730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-42000</v>
      </c>
      <c r="D19" s="91"/>
    </row>
    <row r="20" spans="1:4" s="76" customFormat="1" ht="30" x14ac:dyDescent="0.25">
      <c r="A20" s="90" t="s">
        <v>66</v>
      </c>
      <c r="B20" s="90">
        <v>5</v>
      </c>
      <c r="C20" s="91">
        <v>45000</v>
      </c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-42000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/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>
        <v>1500</v>
      </c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950</v>
      </c>
      <c r="D29" s="99"/>
    </row>
    <row r="30" spans="1:4" x14ac:dyDescent="0.25">
      <c r="A30" s="90" t="s">
        <v>76</v>
      </c>
      <c r="B30" s="90"/>
      <c r="C30" s="95">
        <f>SUM(C25:C29)</f>
        <v>62450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69180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69180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2022-04-02T17:56:27Z</dcterms:modified>
</cp:coreProperties>
</file>