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0490" windowHeight="766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5" l="1"/>
  <c r="E24" i="13" l="1"/>
  <c r="Q35" i="15"/>
  <c r="J26" i="15"/>
  <c r="L17" i="15"/>
  <c r="J17" i="15"/>
  <c r="E17" i="15"/>
  <c r="S8" i="15"/>
  <c r="Q8" i="15"/>
  <c r="L8" i="15"/>
  <c r="J8" i="15"/>
  <c r="C8" i="15"/>
  <c r="E14" i="6"/>
  <c r="C8" i="12"/>
  <c r="C10" i="12"/>
  <c r="C11" i="12" s="1"/>
  <c r="C12" i="12" s="1"/>
  <c r="E13" i="6"/>
  <c r="C14" i="6"/>
  <c r="E19" i="3"/>
  <c r="D19" i="3"/>
  <c r="F39" i="1"/>
  <c r="E39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9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9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9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9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  <comment ref="C7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<sst xmlns="http://schemas.openxmlformats.org/spreadsheetml/2006/main" count="216" uniqueCount="130">
  <si>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</si>
  <si>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</si>
  <si>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</si>
  <si>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</si>
  <si>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</si>
  <si>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</si>
  <si>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</si>
  <si>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</si>
  <si>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</si>
  <si>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</si>
  <si>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</si>
  <si>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</si>
  <si>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</si>
  <si>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</si>
  <si>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</si>
  <si>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</si>
  <si>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</si>
  <si>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</si>
  <si>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</si>
  <si>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</si>
  <si>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</si>
  <si>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</si>
  <si>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</si>
  <si>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</si>
  <si>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</si>
  <si>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</si>
  <si>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</si>
  <si>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</si>
  <si>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</si>
  <si>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</si>
  <si>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</si>
  <si>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</si>
  <si>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</si>
  <si>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</si>
  <si>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</si>
  <si>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</si>
  <si>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</si>
  <si>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</si>
  <si>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</si>
  <si>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</si>
  <si>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</si>
  <si>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</si>
  <si>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</si>
  <si>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</si>
  <si>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</si>
  <si>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</si>
  <si>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</si>
  <si>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</si>
  <si>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</si>
  <si>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</si>
  <si>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</si>
  <si>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</si>
  <si>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</si>
  <si>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</si>
  <si>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</si>
  <si>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</si>
  <si>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</si>
  <si>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</si>
  <si>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</si>
  <si>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</si>
  <si>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</si>
  <si>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</si>
  <si>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</si>
  <si>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</si>
  <si>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</si>
  <si>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</si>
  <si>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</si>
  <si>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</si>
  <si>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</si>
  <si>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</si>
  <si>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</si>
  <si>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</si>
  <si>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</si>
  <si>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</si>
  <si>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</si>
  <si>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</si>
  <si>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</si>
  <si>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</si>
  <si>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</si>
  <si>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</si>
  <si>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</si>
  <si>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</si>
  <si>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</si>
  <si>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</si>
  <si>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</si>
  <si>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</si>
  <si>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</si>
  <si>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</si>
  <si>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</si>
  <si>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</si>
  <si>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</si>
  <si>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კ1210</t>
  </si>
  <si>
    <t>საქონლის რეალიზაცია და თვიტღირებულებით ჩამოწერა</t>
  </si>
  <si>
    <t>დ1410</t>
  </si>
  <si>
    <t>კ6110</t>
  </si>
  <si>
    <t>დ7210</t>
  </si>
  <si>
    <t>კ1610</t>
  </si>
  <si>
    <t>ფულის შემოსვლა სალაროში</t>
  </si>
  <si>
    <t>დ1110</t>
  </si>
  <si>
    <t>კ1410</t>
  </si>
  <si>
    <t>ხელფასის დარიცხვა</t>
  </si>
  <si>
    <t>დ7410</t>
  </si>
  <si>
    <t>1.</t>
  </si>
  <si>
    <t>2.</t>
  </si>
  <si>
    <t>ანგარიშების გადახურვა</t>
  </si>
  <si>
    <t>დ5330</t>
  </si>
  <si>
    <t>კ7410</t>
  </si>
  <si>
    <t>კ7210</t>
  </si>
  <si>
    <t>შემოსავლის ანგარიშების გადახურვა</t>
  </si>
  <si>
    <t>დ6110</t>
  </si>
  <si>
    <t>კ5330</t>
  </si>
  <si>
    <t>მოგება-ზარალი</t>
  </si>
  <si>
    <t>კ9210</t>
  </si>
  <si>
    <t>დ9210</t>
  </si>
  <si>
    <t>კ3310</t>
  </si>
  <si>
    <t xml:space="preserve">მოგების გადასახადი და მოგება -ზარალი </t>
  </si>
  <si>
    <t>კ5110</t>
  </si>
  <si>
    <t>საქონელი</t>
  </si>
  <si>
    <t>გადასახდელი ხელფასი</t>
  </si>
  <si>
    <t>გადასახდელი მოგების გადასახადი</t>
  </si>
  <si>
    <t>კაპიტალი</t>
  </si>
  <si>
    <t>გაუნაწილებელი მოგება</t>
  </si>
  <si>
    <t>ფული საბანკო ანგარიშზე</t>
  </si>
  <si>
    <t>კ3130</t>
  </si>
  <si>
    <t>დ 3130</t>
  </si>
  <si>
    <t>კ 3320</t>
  </si>
  <si>
    <t>გადასახდელი საშემოსავლო გადასახადი</t>
  </si>
  <si>
    <t>ეროვნული ვალუტა რეზიდენტ ბანკში</t>
  </si>
  <si>
    <t>საგადასახადო ვალდებულებები</t>
  </si>
  <si>
    <t>საწესდებო კაპიტალი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</si>
</sst>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16" fontId="14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38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88</v>
      </c>
    </row>
    <row r="2" spans="1:1" ht="43.15" customHeight="1" x14ac:dyDescent="0.25">
      <c r="A2" s="83" t="s">
        <v>72</v>
      </c>
    </row>
    <row r="3" spans="1:1" ht="43.15" customHeight="1" x14ac:dyDescent="0.25">
      <c r="A3" s="84" t="s">
        <v>73</v>
      </c>
    </row>
    <row r="4" spans="1:1" ht="43.15" customHeight="1" x14ac:dyDescent="0.25">
      <c r="A4" s="84" t="s">
        <v>74</v>
      </c>
    </row>
    <row r="5" spans="1:1" ht="43.15" customHeight="1" x14ac:dyDescent="0.25">
      <c r="A5" s="84" t="s">
        <v>75</v>
      </c>
    </row>
    <row r="6" spans="1:1" ht="43.15" customHeight="1" x14ac:dyDescent="0.25">
      <c r="A6" s="84" t="s">
        <v>76</v>
      </c>
    </row>
    <row r="7" spans="1:1" ht="43.15" customHeight="1" x14ac:dyDescent="0.25">
      <c r="A7" s="84" t="s">
        <v>77</v>
      </c>
    </row>
    <row r="8" spans="1:1" ht="43.15" customHeight="1" x14ac:dyDescent="0.25">
      <c r="A8" s="83" t="s">
        <v>78</v>
      </c>
    </row>
    <row r="9" spans="1:1" ht="43.15" customHeight="1" x14ac:dyDescent="0.25">
      <c r="A9" s="84" t="s">
        <v>79</v>
      </c>
    </row>
    <row r="10" spans="1:1" ht="43.15" customHeight="1" x14ac:dyDescent="0.25">
      <c r="A10" s="84" t="s">
        <v>80</v>
      </c>
    </row>
    <row r="11" spans="1:1" ht="43.15" customHeight="1" x14ac:dyDescent="0.25">
      <c r="A11" s="84" t="s">
        <v>81</v>
      </c>
    </row>
    <row r="12" spans="1:1" ht="43.15" customHeight="1" x14ac:dyDescent="0.25">
      <c r="A12" s="84" t="s">
        <v>82</v>
      </c>
    </row>
    <row r="13" spans="1:1" ht="43.15" customHeight="1" x14ac:dyDescent="0.25">
      <c r="A13" s="84" t="s">
        <v>83</v>
      </c>
    </row>
    <row r="14" spans="1:1" ht="43.15" customHeight="1" x14ac:dyDescent="0.25">
      <c r="A14" s="84" t="s">
        <v>84</v>
      </c>
    </row>
    <row r="15" spans="1:1" ht="43.15" customHeight="1" x14ac:dyDescent="0.25">
      <c r="A15" s="84" t="s">
        <v>85</v>
      </c>
    </row>
    <row r="16" spans="1:1" ht="43.15" customHeight="1" x14ac:dyDescent="0.25">
      <c r="A16" s="84" t="s">
        <v>86</v>
      </c>
    </row>
    <row r="17" spans="1:1" ht="37.15" customHeight="1" x14ac:dyDescent="0.25">
      <c r="A17" s="85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3"/>
  <sheetViews>
    <sheetView topLeftCell="A28" zoomScaleNormal="100" workbookViewId="0">
      <selection activeCell="E39" sqref="E39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7" t="s">
        <v>0</v>
      </c>
      <c r="B1" s="97"/>
      <c r="C1" s="97"/>
      <c r="D1" s="97"/>
      <c r="E1" s="97"/>
      <c r="F1" s="97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 x14ac:dyDescent="0.25">
      <c r="A4" s="90">
        <v>41244</v>
      </c>
      <c r="B4" s="94">
        <v>1</v>
      </c>
      <c r="C4" s="94" t="s">
        <v>35</v>
      </c>
      <c r="D4" s="3"/>
      <c r="E4" s="3"/>
      <c r="F4" s="3"/>
    </row>
    <row r="5" spans="1:13" ht="20.100000000000001" customHeight="1" x14ac:dyDescent="0.25">
      <c r="A5" s="91"/>
      <c r="B5" s="95"/>
      <c r="C5" s="95"/>
      <c r="D5" s="3" t="s">
        <v>36</v>
      </c>
      <c r="E5" s="3">
        <v>5000</v>
      </c>
      <c r="F5" s="3"/>
      <c r="H5" s="93" t="s">
        <v>71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96"/>
      <c r="C6" s="96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41246</v>
      </c>
      <c r="B7" s="94">
        <v>2</v>
      </c>
      <c r="C7" s="94" t="s">
        <v>89</v>
      </c>
      <c r="D7" s="40" t="s">
        <v>90</v>
      </c>
      <c r="E7" s="3">
        <v>3000</v>
      </c>
      <c r="F7" s="3"/>
    </row>
    <row r="8" spans="1:13" ht="20.100000000000001" customHeight="1" x14ac:dyDescent="0.25">
      <c r="A8" s="91"/>
      <c r="B8" s="95"/>
      <c r="C8" s="95"/>
      <c r="D8" s="3" t="s">
        <v>91</v>
      </c>
      <c r="E8" s="3"/>
      <c r="F8" s="3">
        <v>3000</v>
      </c>
    </row>
    <row r="9" spans="1:13" ht="20.100000000000001" customHeight="1" x14ac:dyDescent="0.25">
      <c r="A9" s="92"/>
      <c r="B9" s="96"/>
      <c r="C9" s="96"/>
      <c r="D9" s="3"/>
      <c r="E9" s="3"/>
      <c r="F9" s="3"/>
    </row>
    <row r="10" spans="1:13" ht="20.100000000000001" customHeight="1" x14ac:dyDescent="0.25">
      <c r="A10" s="90">
        <v>41250</v>
      </c>
      <c r="B10" s="94">
        <v>3</v>
      </c>
      <c r="C10" s="94" t="s">
        <v>92</v>
      </c>
      <c r="D10" s="40" t="s">
        <v>93</v>
      </c>
      <c r="E10" s="3">
        <v>1300</v>
      </c>
      <c r="F10" s="3"/>
    </row>
    <row r="11" spans="1:13" ht="20.100000000000001" customHeight="1" x14ac:dyDescent="0.25">
      <c r="A11" s="91"/>
      <c r="B11" s="95"/>
      <c r="C11" s="95"/>
      <c r="D11" s="3" t="s">
        <v>94</v>
      </c>
      <c r="E11" s="3"/>
      <c r="F11" s="3">
        <v>1300</v>
      </c>
    </row>
    <row r="12" spans="1:13" ht="20.100000000000001" customHeight="1" x14ac:dyDescent="0.25">
      <c r="A12" s="91"/>
      <c r="B12" s="95"/>
      <c r="C12" s="95"/>
      <c r="D12" s="3" t="s">
        <v>95</v>
      </c>
      <c r="E12" s="3">
        <v>1000</v>
      </c>
      <c r="F12" s="3"/>
    </row>
    <row r="13" spans="1:13" ht="20.100000000000001" customHeight="1" x14ac:dyDescent="0.25">
      <c r="A13" s="91"/>
      <c r="B13" s="95"/>
      <c r="C13" s="95"/>
      <c r="D13" s="3" t="s">
        <v>96</v>
      </c>
      <c r="E13" s="3"/>
      <c r="F13" s="3">
        <v>1000</v>
      </c>
    </row>
    <row r="14" spans="1:13" ht="20.100000000000001" customHeight="1" x14ac:dyDescent="0.25">
      <c r="A14" s="92"/>
      <c r="B14" s="96"/>
      <c r="C14" s="96"/>
      <c r="D14" s="3"/>
      <c r="E14" s="3"/>
      <c r="F14" s="3"/>
    </row>
    <row r="15" spans="1:13" ht="20.100000000000001" customHeight="1" x14ac:dyDescent="0.25">
      <c r="A15" s="90">
        <v>41250</v>
      </c>
      <c r="B15" s="94">
        <v>4</v>
      </c>
      <c r="C15" s="94" t="s">
        <v>97</v>
      </c>
      <c r="D15" s="40" t="s">
        <v>98</v>
      </c>
      <c r="E15" s="3">
        <v>1300</v>
      </c>
      <c r="F15" s="3"/>
    </row>
    <row r="16" spans="1:13" ht="20.100000000000001" customHeight="1" x14ac:dyDescent="0.25">
      <c r="A16" s="91"/>
      <c r="B16" s="95"/>
      <c r="C16" s="95"/>
      <c r="D16" s="3" t="s">
        <v>99</v>
      </c>
      <c r="E16" s="3"/>
      <c r="F16" s="3">
        <v>1300</v>
      </c>
    </row>
    <row r="17" spans="1:6" ht="20.100000000000001" customHeight="1" x14ac:dyDescent="0.25">
      <c r="A17" s="92"/>
      <c r="B17" s="96"/>
      <c r="C17" s="96"/>
      <c r="D17" s="3"/>
      <c r="E17" s="3"/>
      <c r="F17" s="3"/>
    </row>
    <row r="18" spans="1:6" ht="20.100000000000001" customHeight="1" x14ac:dyDescent="0.25">
      <c r="A18" s="90">
        <v>41274</v>
      </c>
      <c r="B18" s="94">
        <v>5</v>
      </c>
      <c r="C18" s="94" t="s">
        <v>100</v>
      </c>
      <c r="D18" s="40" t="s">
        <v>101</v>
      </c>
      <c r="E18" s="3">
        <v>200</v>
      </c>
      <c r="F18" s="3"/>
    </row>
    <row r="19" spans="1:6" ht="20.100000000000001" customHeight="1" x14ac:dyDescent="0.25">
      <c r="A19" s="91"/>
      <c r="B19" s="95"/>
      <c r="C19" s="95"/>
      <c r="D19" s="3" t="s">
        <v>123</v>
      </c>
      <c r="E19" s="3"/>
      <c r="F19" s="3">
        <v>200</v>
      </c>
    </row>
    <row r="20" spans="1:6" ht="20.100000000000001" customHeight="1" x14ac:dyDescent="0.25">
      <c r="A20" s="91"/>
      <c r="B20" s="95"/>
      <c r="C20" s="95"/>
      <c r="D20" s="3" t="s">
        <v>124</v>
      </c>
      <c r="E20" s="3">
        <v>40</v>
      </c>
      <c r="F20" s="3"/>
    </row>
    <row r="21" spans="1:6" ht="20.100000000000001" customHeight="1" x14ac:dyDescent="0.25">
      <c r="A21" s="91"/>
      <c r="B21" s="95"/>
      <c r="C21" s="95"/>
      <c r="D21" s="3" t="s">
        <v>125</v>
      </c>
      <c r="E21" s="3"/>
      <c r="F21" s="3">
        <v>40</v>
      </c>
    </row>
    <row r="22" spans="1:6" ht="20.100000000000001" customHeight="1" x14ac:dyDescent="0.25">
      <c r="A22" s="91"/>
      <c r="B22" s="95"/>
      <c r="C22" s="95"/>
      <c r="D22" s="3"/>
      <c r="E22" s="3"/>
      <c r="F22" s="3"/>
    </row>
    <row r="23" spans="1:6" ht="20.100000000000001" customHeight="1" x14ac:dyDescent="0.25">
      <c r="A23" s="92"/>
      <c r="B23" s="96"/>
      <c r="C23" s="96"/>
      <c r="D23" s="3"/>
      <c r="E23" s="3"/>
      <c r="F23" s="3"/>
    </row>
    <row r="24" spans="1:6" ht="20.100000000000001" customHeight="1" x14ac:dyDescent="0.25">
      <c r="A24" s="90">
        <v>41274</v>
      </c>
      <c r="B24" s="94">
        <v>6</v>
      </c>
      <c r="C24" s="94" t="s">
        <v>104</v>
      </c>
      <c r="D24" s="40" t="s">
        <v>105</v>
      </c>
      <c r="E24" s="3">
        <v>1200</v>
      </c>
      <c r="F24" s="3"/>
    </row>
    <row r="25" spans="1:6" ht="20.100000000000001" customHeight="1" x14ac:dyDescent="0.25">
      <c r="A25" s="91"/>
      <c r="B25" s="95"/>
      <c r="C25" s="95"/>
      <c r="D25" s="3" t="s">
        <v>106</v>
      </c>
      <c r="E25" s="3"/>
      <c r="F25" s="3">
        <v>200</v>
      </c>
    </row>
    <row r="26" spans="1:6" ht="20.100000000000001" customHeight="1" x14ac:dyDescent="0.25">
      <c r="A26" s="92"/>
      <c r="B26" s="96"/>
      <c r="C26" s="96"/>
      <c r="D26" s="3" t="s">
        <v>107</v>
      </c>
      <c r="E26" s="3"/>
      <c r="F26" s="3">
        <v>1000</v>
      </c>
    </row>
    <row r="27" spans="1:6" ht="30" customHeight="1" x14ac:dyDescent="0.25">
      <c r="A27" s="90">
        <v>41274</v>
      </c>
      <c r="B27" s="94">
        <v>7</v>
      </c>
      <c r="C27" s="94" t="s">
        <v>108</v>
      </c>
      <c r="D27" s="40" t="s">
        <v>109</v>
      </c>
      <c r="E27" s="3">
        <v>1300</v>
      </c>
      <c r="F27" s="3"/>
    </row>
    <row r="28" spans="1:6" ht="20.100000000000001" customHeight="1" x14ac:dyDescent="0.25">
      <c r="A28" s="91"/>
      <c r="B28" s="95"/>
      <c r="C28" s="95"/>
      <c r="D28" s="3" t="s">
        <v>110</v>
      </c>
      <c r="E28" s="3"/>
      <c r="F28" s="3">
        <v>1300</v>
      </c>
    </row>
    <row r="29" spans="1:6" ht="20.100000000000001" customHeight="1" x14ac:dyDescent="0.25">
      <c r="A29" s="92"/>
      <c r="B29" s="96"/>
      <c r="C29" s="96"/>
      <c r="D29" s="3"/>
      <c r="E29" s="3"/>
      <c r="F29" s="3"/>
    </row>
    <row r="30" spans="1:6" ht="30" customHeight="1" x14ac:dyDescent="0.25">
      <c r="A30" s="90">
        <v>41274</v>
      </c>
      <c r="B30" s="94">
        <v>8</v>
      </c>
      <c r="C30" s="94" t="s">
        <v>115</v>
      </c>
      <c r="D30" s="40" t="s">
        <v>113</v>
      </c>
      <c r="E30" s="3">
        <v>15</v>
      </c>
      <c r="F30" s="3"/>
    </row>
    <row r="31" spans="1:6" ht="20.100000000000001" customHeight="1" x14ac:dyDescent="0.25">
      <c r="A31" s="91"/>
      <c r="B31" s="95"/>
      <c r="C31" s="95"/>
      <c r="D31" s="3" t="s">
        <v>114</v>
      </c>
      <c r="E31" s="3"/>
      <c r="F31" s="3">
        <v>15</v>
      </c>
    </row>
    <row r="32" spans="1:6" s="89" customFormat="1" ht="20.100000000000001" customHeight="1" x14ac:dyDescent="0.25">
      <c r="A32" s="91"/>
      <c r="B32" s="95"/>
      <c r="C32" s="95"/>
      <c r="D32" s="3" t="s">
        <v>105</v>
      </c>
      <c r="E32" s="3">
        <v>15</v>
      </c>
      <c r="F32" s="3"/>
    </row>
    <row r="33" spans="1:6" s="89" customFormat="1" ht="20.100000000000001" customHeight="1" x14ac:dyDescent="0.25">
      <c r="A33" s="91"/>
      <c r="B33" s="95"/>
      <c r="C33" s="95"/>
      <c r="D33" s="3" t="s">
        <v>112</v>
      </c>
      <c r="E33" s="3"/>
      <c r="F33" s="3">
        <v>15</v>
      </c>
    </row>
    <row r="34" spans="1:6" s="89" customFormat="1" ht="20.100000000000001" customHeight="1" x14ac:dyDescent="0.25">
      <c r="A34" s="91"/>
      <c r="B34" s="95"/>
      <c r="C34" s="95"/>
      <c r="D34" s="3" t="s">
        <v>105</v>
      </c>
      <c r="E34" s="3">
        <v>75</v>
      </c>
      <c r="F34" s="3"/>
    </row>
    <row r="35" spans="1:6" ht="20.100000000000001" customHeight="1" x14ac:dyDescent="0.25">
      <c r="A35" s="92"/>
      <c r="B35" s="96"/>
      <c r="C35" s="96"/>
      <c r="D35" s="3" t="s">
        <v>116</v>
      </c>
      <c r="E35" s="3"/>
      <c r="F35" s="3">
        <v>75</v>
      </c>
    </row>
    <row r="36" spans="1:6" s="89" customFormat="1" ht="20.100000000000001" customHeight="1" x14ac:dyDescent="0.25">
      <c r="A36" s="86">
        <v>41274</v>
      </c>
      <c r="B36" s="88">
        <v>9</v>
      </c>
      <c r="C36" s="88" t="s">
        <v>111</v>
      </c>
      <c r="D36" s="3"/>
      <c r="E36" s="3"/>
      <c r="F36" s="3"/>
    </row>
    <row r="37" spans="1:6" s="89" customFormat="1" ht="20.100000000000001" customHeight="1" x14ac:dyDescent="0.25">
      <c r="A37" s="86"/>
      <c r="B37" s="88"/>
      <c r="C37" s="88"/>
      <c r="D37" s="3"/>
      <c r="E37" s="3"/>
      <c r="F37" s="3"/>
    </row>
    <row r="38" spans="1:6" ht="20.100000000000001" customHeight="1" x14ac:dyDescent="0.25">
      <c r="A38" s="39"/>
      <c r="B38" s="39"/>
      <c r="C38" s="3"/>
      <c r="D38" s="3"/>
      <c r="E38" s="3"/>
      <c r="F38" s="3"/>
    </row>
    <row r="39" spans="1:6" ht="30" customHeight="1" x14ac:dyDescent="0.25">
      <c r="A39" s="42"/>
      <c r="B39" s="42"/>
      <c r="C39" s="43" t="s">
        <v>4</v>
      </c>
      <c r="D39" s="43"/>
      <c r="E39" s="43">
        <f>SUM(E4:E38)</f>
        <v>14445</v>
      </c>
      <c r="F39" s="43">
        <f>SUM(F4:F38)</f>
        <v>14445</v>
      </c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  <row r="53" spans="1:6" x14ac:dyDescent="0.25">
      <c r="A53" s="37"/>
      <c r="B53" s="48"/>
      <c r="C53" s="37"/>
      <c r="D53" s="37"/>
      <c r="E53" s="37"/>
      <c r="F53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5"/>
    <mergeCell ref="B30:B35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5"/>
  </mergeCells>
  <conditionalFormatting sqref="E39">
    <cfRule type="cellIs" dxfId="384" priority="4" operator="lessThan">
      <formula>13115</formula>
    </cfRule>
    <cfRule type="cellIs" dxfId="383" priority="5" operator="greaterThan">
      <formula>13115</formula>
    </cfRule>
    <cfRule type="cellIs" dxfId="382" priority="6" operator="equal">
      <formula>13115</formula>
    </cfRule>
  </conditionalFormatting>
  <conditionalFormatting sqref="F39">
    <cfRule type="cellIs" dxfId="381" priority="1" operator="lessThan">
      <formula>13115</formula>
    </cfRule>
    <cfRule type="cellIs" dxfId="380" priority="2" operator="greaterThan">
      <formula>13115</formula>
    </cfRule>
    <cfRule type="cellIs" dxfId="379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0" workbookViewId="0">
      <selection activeCell="J22" sqref="J22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8">
        <v>1110</v>
      </c>
      <c r="D2" s="98"/>
      <c r="E2" s="98"/>
      <c r="F2" s="55" t="s">
        <v>58</v>
      </c>
      <c r="G2" s="52"/>
      <c r="H2" s="54" t="s">
        <v>5</v>
      </c>
      <c r="I2" s="54"/>
      <c r="J2" s="98">
        <v>1210</v>
      </c>
      <c r="K2" s="98"/>
      <c r="L2" s="98"/>
      <c r="M2" s="55" t="s">
        <v>58</v>
      </c>
      <c r="N2" s="55"/>
      <c r="O2" s="54" t="s">
        <v>5</v>
      </c>
      <c r="P2" s="54"/>
      <c r="Q2" s="98">
        <v>1610</v>
      </c>
      <c r="R2" s="98"/>
      <c r="S2" s="98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59</v>
      </c>
      <c r="C3" s="57">
        <v>0</v>
      </c>
      <c r="D3" s="99"/>
      <c r="E3" s="100"/>
      <c r="F3" s="56"/>
      <c r="G3" s="52"/>
      <c r="H3" s="56"/>
      <c r="I3" s="56" t="s">
        <v>59</v>
      </c>
      <c r="J3" s="57">
        <v>0</v>
      </c>
      <c r="K3" s="99"/>
      <c r="L3" s="100"/>
      <c r="M3" s="56"/>
      <c r="N3" s="56"/>
      <c r="O3" s="56"/>
      <c r="P3" s="56" t="s">
        <v>59</v>
      </c>
      <c r="Q3" s="57">
        <v>0</v>
      </c>
      <c r="R3" s="99"/>
      <c r="S3" s="100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106" t="s">
        <v>102</v>
      </c>
      <c r="C4" s="58">
        <v>1300</v>
      </c>
      <c r="D4" s="59"/>
      <c r="E4" s="58"/>
      <c r="F4" s="56"/>
      <c r="G4" s="52"/>
      <c r="H4" s="56"/>
      <c r="I4" s="56" t="s">
        <v>102</v>
      </c>
      <c r="J4" s="58">
        <v>5000</v>
      </c>
      <c r="K4" s="59" t="s">
        <v>103</v>
      </c>
      <c r="L4" s="58">
        <v>3000</v>
      </c>
      <c r="M4" s="56"/>
      <c r="N4" s="56"/>
      <c r="O4" s="56"/>
      <c r="P4" s="56"/>
      <c r="Q4" s="58">
        <v>3000</v>
      </c>
      <c r="R4" s="59" t="s">
        <v>102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SUM(J4:J7)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SUM(Q4:Q7)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59</v>
      </c>
      <c r="C9" s="68">
        <v>1300</v>
      </c>
      <c r="D9" s="69"/>
      <c r="E9" s="58"/>
      <c r="F9" s="56"/>
      <c r="G9" s="52"/>
      <c r="H9" s="56"/>
      <c r="I9" s="56" t="s">
        <v>59</v>
      </c>
      <c r="J9" s="68">
        <v>2000</v>
      </c>
      <c r="K9" s="69"/>
      <c r="L9" s="58"/>
      <c r="M9" s="56"/>
      <c r="N9" s="56"/>
      <c r="O9" s="56"/>
      <c r="P9" s="56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8">
        <v>3130</v>
      </c>
      <c r="D11" s="98"/>
      <c r="E11" s="98"/>
      <c r="F11" s="55" t="s">
        <v>58</v>
      </c>
      <c r="G11" s="52"/>
      <c r="H11" s="54" t="s">
        <v>5</v>
      </c>
      <c r="I11" s="54"/>
      <c r="J11" s="98">
        <v>5150</v>
      </c>
      <c r="K11" s="98"/>
      <c r="L11" s="98"/>
      <c r="M11" s="55" t="s">
        <v>58</v>
      </c>
      <c r="N11" s="55"/>
      <c r="O11" s="54" t="s">
        <v>5</v>
      </c>
      <c r="P11" s="54"/>
      <c r="Q11" s="98">
        <v>3310</v>
      </c>
      <c r="R11" s="98"/>
      <c r="S11" s="98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 t="s">
        <v>102</v>
      </c>
      <c r="C13" s="58"/>
      <c r="D13" s="59" t="s">
        <v>103</v>
      </c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>
        <v>1</v>
      </c>
      <c r="Q13" s="58"/>
      <c r="R13" s="59" t="s">
        <v>102</v>
      </c>
      <c r="S13" s="58">
        <v>15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>
        <v>40</v>
      </c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v>40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 t="s">
        <v>60</v>
      </c>
      <c r="Q17" s="65">
        <v>1</v>
      </c>
      <c r="R17" s="66" t="s">
        <v>61</v>
      </c>
      <c r="S17" s="67">
        <v>15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160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/>
      <c r="R18" s="69" t="s">
        <v>62</v>
      </c>
      <c r="S18" s="58">
        <v>15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8">
        <v>1410</v>
      </c>
      <c r="D20" s="98"/>
      <c r="E20" s="98"/>
      <c r="F20" s="55" t="s">
        <v>58</v>
      </c>
      <c r="G20" s="52"/>
      <c r="H20" s="54" t="s">
        <v>5</v>
      </c>
      <c r="I20" s="54"/>
      <c r="J20" s="98">
        <v>7410</v>
      </c>
      <c r="K20" s="98"/>
      <c r="L20" s="98"/>
      <c r="M20" s="55" t="s">
        <v>58</v>
      </c>
      <c r="N20" s="55"/>
      <c r="O20" s="54" t="s">
        <v>5</v>
      </c>
      <c r="P20" s="54"/>
      <c r="Q20" s="98">
        <v>5330</v>
      </c>
      <c r="R20" s="98"/>
      <c r="S20" s="98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102</v>
      </c>
      <c r="C22" s="58">
        <v>1300</v>
      </c>
      <c r="D22" s="59"/>
      <c r="E22" s="58"/>
      <c r="F22" s="56"/>
      <c r="G22" s="52"/>
      <c r="H22" s="56"/>
      <c r="I22" s="56" t="s">
        <v>102</v>
      </c>
      <c r="J22" s="80">
        <v>200</v>
      </c>
      <c r="K22" s="59"/>
      <c r="L22" s="58"/>
      <c r="M22" s="56"/>
      <c r="N22" s="56"/>
      <c r="O22" s="56"/>
      <c r="P22" s="56"/>
      <c r="Q22" s="58"/>
      <c r="R22" s="59" t="s">
        <v>102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 t="s">
        <v>103</v>
      </c>
      <c r="E23" s="61">
        <v>1300</v>
      </c>
      <c r="F23"/>
      <c r="G23" s="52"/>
      <c r="H23" s="56"/>
      <c r="I23" s="56"/>
      <c r="J23" s="60"/>
      <c r="K23" s="58">
        <v>2</v>
      </c>
      <c r="L23" s="61">
        <v>200</v>
      </c>
      <c r="M23"/>
      <c r="N23"/>
      <c r="O23" s="56"/>
      <c r="P23" s="56"/>
      <c r="Q23" s="60">
        <v>100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200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v>1300</v>
      </c>
      <c r="D26" s="66"/>
      <c r="E26" s="67">
        <v>1300</v>
      </c>
      <c r="F26" s="56"/>
      <c r="G26" s="52"/>
      <c r="H26" s="56"/>
      <c r="I26" s="56" t="s">
        <v>61</v>
      </c>
      <c r="J26" s="65">
        <f>SUM(J22:J25)</f>
        <v>200</v>
      </c>
      <c r="K26" s="66"/>
      <c r="L26" s="67">
        <v>200</v>
      </c>
      <c r="M26" s="56"/>
      <c r="N26" s="56"/>
      <c r="O26" s="56"/>
      <c r="P26" s="56"/>
      <c r="Q26" s="65">
        <v>85</v>
      </c>
      <c r="R26" s="66"/>
      <c r="S26" s="67">
        <v>1300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8">
        <v>7210</v>
      </c>
      <c r="D29" s="98"/>
      <c r="E29" s="98"/>
      <c r="F29" s="55" t="s">
        <v>58</v>
      </c>
      <c r="G29" s="52"/>
      <c r="H29" s="54" t="s">
        <v>5</v>
      </c>
      <c r="I29" s="54"/>
      <c r="J29" s="98">
        <v>5310</v>
      </c>
      <c r="K29" s="98"/>
      <c r="L29" s="98"/>
      <c r="M29" s="55" t="s">
        <v>58</v>
      </c>
      <c r="N29" s="55"/>
      <c r="O29" s="54" t="s">
        <v>5</v>
      </c>
      <c r="P29" s="54"/>
      <c r="Q29" s="98">
        <v>3320</v>
      </c>
      <c r="R29" s="98"/>
      <c r="S29" s="98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 t="s">
        <v>63</v>
      </c>
      <c r="C30" s="57">
        <v>0</v>
      </c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200</v>
      </c>
      <c r="D31" s="59"/>
      <c r="E31" s="58">
        <v>200</v>
      </c>
      <c r="F31" s="56"/>
      <c r="G31" s="52"/>
      <c r="H31" s="56"/>
      <c r="I31" s="56"/>
      <c r="J31" s="58"/>
      <c r="K31" s="59" t="s">
        <v>102</v>
      </c>
      <c r="L31" s="58">
        <v>85</v>
      </c>
      <c r="M31" s="56"/>
      <c r="N31" s="56"/>
      <c r="O31" s="56"/>
      <c r="P31" s="56"/>
      <c r="Q31" s="58"/>
      <c r="R31" s="59"/>
      <c r="S31" s="58">
        <v>40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v>200</v>
      </c>
      <c r="D35" s="66" t="s">
        <v>66</v>
      </c>
      <c r="E35" s="67">
        <v>200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85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40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59</v>
      </c>
      <c r="J36" s="68"/>
      <c r="K36" s="69" t="s">
        <v>63</v>
      </c>
      <c r="L36" s="58">
        <v>85</v>
      </c>
      <c r="M36" s="56"/>
      <c r="N36" s="56"/>
      <c r="O36" s="56"/>
      <c r="P36" s="56"/>
      <c r="Q36" s="68"/>
      <c r="R36" s="69" t="s">
        <v>62</v>
      </c>
      <c r="S36" s="58">
        <v>40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8" priority="68" operator="lessThan">
      <formula>1300</formula>
    </cfRule>
    <cfRule type="cellIs" dxfId="377" priority="69" operator="greaterThan">
      <formula>1300</formula>
    </cfRule>
    <cfRule type="cellIs" dxfId="376" priority="70" operator="equal">
      <formula>1300</formula>
    </cfRule>
    <cfRule type="cellIs" dxfId="375" priority="473" operator="lessThan">
      <formula>8588</formula>
    </cfRule>
    <cfRule type="cellIs" dxfId="374" priority="474" operator="greaterThan">
      <formula>8588</formula>
    </cfRule>
    <cfRule type="cellIs" dxfId="373" priority="475" operator="equal">
      <formula>8588</formula>
    </cfRule>
    <cfRule type="cellIs" dxfId="372" priority="503" operator="lessThan">
      <formula>10880</formula>
    </cfRule>
    <cfRule type="cellIs" dxfId="371" priority="504" operator="greaterThan">
      <formula>10880</formula>
    </cfRule>
    <cfRule type="cellIs" dxfId="370" priority="505" operator="equal">
      <formula>10880</formula>
    </cfRule>
  </conditionalFormatting>
  <conditionalFormatting sqref="E9">
    <cfRule type="cellIs" dxfId="369" priority="500" operator="greaterThan">
      <formula>0</formula>
    </cfRule>
    <cfRule type="cellIs" dxfId="368" priority="501" operator="equal">
      <formula>0</formula>
    </cfRule>
    <cfRule type="cellIs" dxfId="367" priority="502" operator="equal">
      <formula>"-"</formula>
    </cfRule>
  </conditionalFormatting>
  <conditionalFormatting sqref="C2:E2">
    <cfRule type="cellIs" dxfId="366" priority="476" operator="lessThan">
      <formula>1110</formula>
    </cfRule>
    <cfRule type="cellIs" dxfId="365" priority="477" operator="greaterThan">
      <formula>1110</formula>
    </cfRule>
    <cfRule type="cellIs" dxfId="364" priority="478" operator="equal">
      <formula>1110</formula>
    </cfRule>
    <cfRule type="cellIs" dxfId="363" priority="497" operator="lessThan">
      <formula>1210</formula>
    </cfRule>
    <cfRule type="cellIs" dxfId="362" priority="498" operator="greaterThan">
      <formula>1210</formula>
    </cfRule>
    <cfRule type="cellIs" dxfId="361" priority="499" operator="equal">
      <formula>1210</formula>
    </cfRule>
  </conditionalFormatting>
  <conditionalFormatting sqref="J9">
    <cfRule type="cellIs" dxfId="360" priority="65" operator="lessThan">
      <formula>2000</formula>
    </cfRule>
    <cfRule type="cellIs" dxfId="359" priority="66" operator="greaterThan">
      <formula>2000</formula>
    </cfRule>
    <cfRule type="cellIs" dxfId="358" priority="67" operator="equal">
      <formula>2000</formula>
    </cfRule>
    <cfRule type="cellIs" dxfId="357" priority="470" operator="lessThan">
      <formula>15542</formula>
    </cfRule>
    <cfRule type="cellIs" dxfId="356" priority="471" operator="greaterThan">
      <formula>15542</formula>
    </cfRule>
    <cfRule type="cellIs" dxfId="355" priority="472" operator="equal">
      <formula>15542</formula>
    </cfRule>
    <cfRule type="cellIs" dxfId="354" priority="494" operator="lessThan">
      <formula>10880</formula>
    </cfRule>
    <cfRule type="cellIs" dxfId="353" priority="495" operator="greaterThan">
      <formula>10880</formula>
    </cfRule>
    <cfRule type="cellIs" dxfId="352" priority="496" operator="equal">
      <formula>10880</formula>
    </cfRule>
  </conditionalFormatting>
  <conditionalFormatting sqref="L9">
    <cfRule type="cellIs" dxfId="351" priority="491" operator="greaterThan">
      <formula>0</formula>
    </cfRule>
    <cfRule type="cellIs" dxfId="350" priority="492" operator="equal">
      <formula>0</formula>
    </cfRule>
    <cfRule type="cellIs" dxfId="349" priority="493" operator="equal">
      <formula>"-"</formula>
    </cfRule>
  </conditionalFormatting>
  <conditionalFormatting sqref="J2:L2">
    <cfRule type="cellIs" dxfId="348" priority="488" operator="lessThan">
      <formula>1210</formula>
    </cfRule>
    <cfRule type="cellIs" dxfId="347" priority="489" operator="greaterThan">
      <formula>1210</formula>
    </cfRule>
    <cfRule type="cellIs" dxfId="346" priority="490" operator="equal">
      <formula>1210</formula>
    </cfRule>
  </conditionalFormatting>
  <conditionalFormatting sqref="Q9">
    <cfRule type="cellIs" dxfId="345" priority="59" operator="lessThan">
      <formula>2000</formula>
    </cfRule>
    <cfRule type="cellIs" dxfId="344" priority="60" operator="greaterThan">
      <formula>2000</formula>
    </cfRule>
    <cfRule type="cellIs" dxfId="343" priority="61" operator="equal">
      <formula>2000</formula>
    </cfRule>
    <cfRule type="cellIs" dxfId="342" priority="466" operator="lessThan">
      <formula>1030</formula>
    </cfRule>
    <cfRule type="cellIs" dxfId="341" priority="467" operator="greaterThan">
      <formula>1030</formula>
    </cfRule>
    <cfRule type="cellIs" dxfId="340" priority="468" operator="equal">
      <formula>1030</formula>
    </cfRule>
    <cfRule type="cellIs" dxfId="339" priority="485" operator="lessThan">
      <formula>10880</formula>
    </cfRule>
    <cfRule type="cellIs" dxfId="338" priority="486" operator="greaterThan">
      <formula>10880</formula>
    </cfRule>
    <cfRule type="cellIs" dxfId="337" priority="487" operator="equal">
      <formula>10880</formula>
    </cfRule>
  </conditionalFormatting>
  <conditionalFormatting sqref="S9">
    <cfRule type="cellIs" dxfId="336" priority="482" operator="greaterThan">
      <formula>0</formula>
    </cfRule>
    <cfRule type="cellIs" dxfId="335" priority="483" operator="equal">
      <formula>0</formula>
    </cfRule>
    <cfRule type="cellIs" dxfId="334" priority="484" operator="equal">
      <formula>"-"</formula>
    </cfRule>
  </conditionalFormatting>
  <conditionalFormatting sqref="Q2:S2">
    <cfRule type="cellIs" dxfId="333" priority="62" operator="greaterThan">
      <formula>1610</formula>
    </cfRule>
    <cfRule type="cellIs" dxfId="332" priority="63" operator="lessThan">
      <formula>1610</formula>
    </cfRule>
    <cfRule type="cellIs" dxfId="331" priority="64" operator="equal">
      <formula>1610</formula>
    </cfRule>
    <cfRule type="cellIs" dxfId="330" priority="469" operator="equal">
      <formula>1410</formula>
    </cfRule>
    <cfRule type="cellIs" dxfId="329" priority="479" operator="lessThan">
      <formula>1210</formula>
    </cfRule>
    <cfRule type="cellIs" dxfId="328" priority="480" operator="greaterThan">
      <formula>1210</formula>
    </cfRule>
    <cfRule type="cellIs" dxfId="327" priority="481" operator="equal">
      <formula>1210</formula>
    </cfRule>
  </conditionalFormatting>
  <conditionalFormatting sqref="C18">
    <cfRule type="cellIs" dxfId="326" priority="53" operator="lessThan">
      <formula>0</formula>
    </cfRule>
    <cfRule type="cellIs" dxfId="325" priority="54" operator="greaterThan">
      <formula>0</formula>
    </cfRule>
    <cfRule type="cellIs" dxfId="324" priority="55" operator="equal">
      <formula>0</formula>
    </cfRule>
    <cfRule type="cellIs" dxfId="323" priority="180" operator="lessThan">
      <formula>5000</formula>
    </cfRule>
    <cfRule type="cellIs" dxfId="322" priority="181" operator="greaterThan">
      <formula>5000</formula>
    </cfRule>
    <cfRule type="cellIs" dxfId="321" priority="182" operator="equal">
      <formula>5000</formula>
    </cfRule>
    <cfRule type="cellIs" dxfId="320" priority="433" operator="lessThan">
      <formula>8588</formula>
    </cfRule>
    <cfRule type="cellIs" dxfId="319" priority="434" operator="greaterThan">
      <formula>8588</formula>
    </cfRule>
    <cfRule type="cellIs" dxfId="318" priority="435" operator="equal">
      <formula>8588</formula>
    </cfRule>
    <cfRule type="cellIs" dxfId="317" priority="463" operator="lessThan">
      <formula>10880</formula>
    </cfRule>
    <cfRule type="cellIs" dxfId="316" priority="464" operator="greaterThan">
      <formula>10880</formula>
    </cfRule>
    <cfRule type="cellIs" dxfId="315" priority="465" operator="equal">
      <formula>10880</formula>
    </cfRule>
  </conditionalFormatting>
  <conditionalFormatting sqref="E18">
    <cfRule type="cellIs" dxfId="314" priority="50" operator="lessThan">
      <formula>200</formula>
    </cfRule>
    <cfRule type="cellIs" dxfId="313" priority="51" operator="greaterThan">
      <formula>200</formula>
    </cfRule>
    <cfRule type="cellIs" dxfId="312" priority="52" operator="equal">
      <formula>200</formula>
    </cfRule>
    <cfRule type="cellIs" dxfId="311" priority="460" operator="greaterThan">
      <formula>0</formula>
    </cfRule>
    <cfRule type="cellIs" dxfId="310" priority="461" operator="equal">
      <formula>0</formula>
    </cfRule>
    <cfRule type="cellIs" dxfId="309" priority="462" operator="equal">
      <formula>"-"</formula>
    </cfRule>
  </conditionalFormatting>
  <conditionalFormatting sqref="C11:E11">
    <cfRule type="cellIs" dxfId="308" priority="56" operator="lessThan">
      <formula>3130</formula>
    </cfRule>
    <cfRule type="cellIs" dxfId="307" priority="57" operator="greaterThan">
      <formula>3130</formula>
    </cfRule>
    <cfRule type="cellIs" dxfId="306" priority="58" operator="equal">
      <formula>3130</formula>
    </cfRule>
    <cfRule type="cellIs" dxfId="305" priority="183" operator="lessThan">
      <formula>1640</formula>
    </cfRule>
    <cfRule type="cellIs" dxfId="304" priority="184" operator="greaterThan">
      <formula>1640</formula>
    </cfRule>
    <cfRule type="cellIs" dxfId="303" priority="185" operator="equal">
      <formula>1640</formula>
    </cfRule>
    <cfRule type="cellIs" dxfId="302" priority="436" operator="lessThan">
      <formula>1110</formula>
    </cfRule>
    <cfRule type="cellIs" dxfId="301" priority="437" operator="greaterThan">
      <formula>1110</formula>
    </cfRule>
    <cfRule type="cellIs" dxfId="300" priority="438" operator="equal">
      <formula>1110</formula>
    </cfRule>
    <cfRule type="cellIs" dxfId="299" priority="457" operator="lessThan">
      <formula>1210</formula>
    </cfRule>
    <cfRule type="cellIs" dxfId="298" priority="458" operator="greaterThan">
      <formula>1210</formula>
    </cfRule>
    <cfRule type="cellIs" dxfId="297" priority="459" operator="equal">
      <formula>1210</formula>
    </cfRule>
  </conditionalFormatting>
  <conditionalFormatting sqref="J18">
    <cfRule type="cellIs" dxfId="296" priority="44" operator="lessThan">
      <formula>0</formula>
    </cfRule>
    <cfRule type="cellIs" dxfId="295" priority="45" operator="greaterThan">
      <formula>0</formula>
    </cfRule>
    <cfRule type="cellIs" dxfId="294" priority="46" operator="equal">
      <formula>0</formula>
    </cfRule>
    <cfRule type="cellIs" dxfId="293" priority="174" operator="lessThan">
      <formula>8000</formula>
    </cfRule>
    <cfRule type="cellIs" dxfId="292" priority="175" operator="greaterThan">
      <formula>8000</formula>
    </cfRule>
    <cfRule type="cellIs" dxfId="291" priority="176" operator="equal">
      <formula>8000</formula>
    </cfRule>
    <cfRule type="cellIs" dxfId="290" priority="430" operator="lessThan">
      <formula>15542</formula>
    </cfRule>
    <cfRule type="cellIs" dxfId="289" priority="431" operator="greaterThan">
      <formula>15542</formula>
    </cfRule>
    <cfRule type="cellIs" dxfId="288" priority="432" operator="equal">
      <formula>15542</formula>
    </cfRule>
    <cfRule type="cellIs" dxfId="287" priority="454" operator="lessThan">
      <formula>10880</formula>
    </cfRule>
    <cfRule type="cellIs" dxfId="286" priority="455" operator="greaterThan">
      <formula>10880</formula>
    </cfRule>
    <cfRule type="cellIs" dxfId="285" priority="456" operator="equal">
      <formula>10880</formula>
    </cfRule>
  </conditionalFormatting>
  <conditionalFormatting sqref="L18">
    <cfRule type="cellIs" dxfId="284" priority="41" operator="lessThan">
      <formula>5000</formula>
    </cfRule>
    <cfRule type="cellIs" dxfId="283" priority="42" operator="greaterThan">
      <formula>5000</formula>
    </cfRule>
    <cfRule type="cellIs" dxfId="282" priority="43" operator="equal">
      <formula>5000</formula>
    </cfRule>
    <cfRule type="cellIs" dxfId="281" priority="451" operator="greaterThan">
      <formula>0</formula>
    </cfRule>
    <cfRule type="cellIs" dxfId="280" priority="452" operator="equal">
      <formula>0</formula>
    </cfRule>
    <cfRule type="cellIs" dxfId="279" priority="453" operator="equal">
      <formula>"-"</formula>
    </cfRule>
  </conditionalFormatting>
  <conditionalFormatting sqref="J11:L11">
    <cfRule type="cellIs" dxfId="278" priority="47" operator="lessThan">
      <formula>5150</formula>
    </cfRule>
    <cfRule type="cellIs" dxfId="277" priority="48" operator="greaterThan">
      <formula>5150</formula>
    </cfRule>
    <cfRule type="cellIs" dxfId="276" priority="49" operator="equal">
      <formula>5150</formula>
    </cfRule>
    <cfRule type="cellIs" dxfId="275" priority="177" operator="lessThan">
      <formula>2150</formula>
    </cfRule>
    <cfRule type="cellIs" dxfId="274" priority="178" operator="greaterThan">
      <formula>2150</formula>
    </cfRule>
    <cfRule type="cellIs" dxfId="273" priority="179" operator="equal">
      <formula>2150</formula>
    </cfRule>
    <cfRule type="cellIs" dxfId="272" priority="448" operator="lessThan">
      <formula>1210</formula>
    </cfRule>
    <cfRule type="cellIs" dxfId="271" priority="449" operator="greaterThan">
      <formula>1210</formula>
    </cfRule>
    <cfRule type="cellIs" dxfId="270" priority="450" operator="equal">
      <formula>1210</formula>
    </cfRule>
  </conditionalFormatting>
  <conditionalFormatting sqref="Q18">
    <cfRule type="cellIs" dxfId="269" priority="165" operator="lessThan">
      <formula>0</formula>
    </cfRule>
    <cfRule type="cellIs" dxfId="268" priority="166" operator="greaterThan">
      <formula>0</formula>
    </cfRule>
    <cfRule type="cellIs" dxfId="267" priority="167" operator="equal">
      <formula>0</formula>
    </cfRule>
    <cfRule type="cellIs" dxfId="266" priority="426" operator="lessThan">
      <formula>1030</formula>
    </cfRule>
    <cfRule type="cellIs" dxfId="265" priority="427" operator="greaterThan">
      <formula>1030</formula>
    </cfRule>
    <cfRule type="cellIs" dxfId="264" priority="428" operator="equal">
      <formula>1030</formula>
    </cfRule>
    <cfRule type="cellIs" dxfId="263" priority="445" operator="lessThan">
      <formula>10880</formula>
    </cfRule>
    <cfRule type="cellIs" dxfId="262" priority="446" operator="greaterThan">
      <formula>10880</formula>
    </cfRule>
    <cfRule type="cellIs" dxfId="261" priority="447" operator="equal">
      <formula>10880</formula>
    </cfRule>
  </conditionalFormatting>
  <conditionalFormatting sqref="S18">
    <cfRule type="cellIs" dxfId="260" priority="168" operator="lessThan">
      <formula>0</formula>
    </cfRule>
    <cfRule type="cellIs" dxfId="259" priority="169" operator="greaterThan">
      <formula>0</formula>
    </cfRule>
    <cfRule type="cellIs" dxfId="258" priority="170" operator="equal">
      <formula>0</formula>
    </cfRule>
    <cfRule type="cellIs" dxfId="257" priority="442" operator="greaterThan">
      <formula>0</formula>
    </cfRule>
    <cfRule type="cellIs" dxfId="256" priority="443" operator="equal">
      <formula>0</formula>
    </cfRule>
    <cfRule type="cellIs" dxfId="255" priority="444" operator="equal">
      <formula>"-"</formula>
    </cfRule>
  </conditionalFormatting>
  <conditionalFormatting sqref="Q11:S11">
    <cfRule type="cellIs" dxfId="254" priority="38" operator="lessThan">
      <formula>6110</formula>
    </cfRule>
    <cfRule type="cellIs" dxfId="253" priority="39" operator="greaterThan">
      <formula>6110</formula>
    </cfRule>
    <cfRule type="cellIs" dxfId="252" priority="40" operator="equal">
      <formula>6110</formula>
    </cfRule>
    <cfRule type="cellIs" dxfId="251" priority="171" operator="lessThan">
      <formula>3110</formula>
    </cfRule>
    <cfRule type="cellIs" dxfId="250" priority="172" operator="greaterThan">
      <formula>3110</formula>
    </cfRule>
    <cfRule type="cellIs" dxfId="249" priority="173" operator="equal">
      <formula>3110</formula>
    </cfRule>
    <cfRule type="cellIs" dxfId="248" priority="429" operator="equal">
      <formula>1410</formula>
    </cfRule>
    <cfRule type="cellIs" dxfId="247" priority="439" operator="lessThan">
      <formula>1210</formula>
    </cfRule>
    <cfRule type="cellIs" dxfId="246" priority="440" operator="greaterThan">
      <formula>1210</formula>
    </cfRule>
    <cfRule type="cellIs" dxfId="245" priority="441" operator="equal">
      <formula>1210</formula>
    </cfRule>
  </conditionalFormatting>
  <conditionalFormatting sqref="C27">
    <cfRule type="cellIs" dxfId="244" priority="159" operator="lessThan">
      <formula>0</formula>
    </cfRule>
    <cfRule type="cellIs" dxfId="243" priority="160" operator="greaterThan">
      <formula>0</formula>
    </cfRule>
    <cfRule type="cellIs" dxfId="242" priority="161" operator="equal">
      <formula>0</formula>
    </cfRule>
    <cfRule type="cellIs" dxfId="241" priority="393" operator="lessThan">
      <formula>8588</formula>
    </cfRule>
    <cfRule type="cellIs" dxfId="240" priority="394" operator="greaterThan">
      <formula>8588</formula>
    </cfRule>
    <cfRule type="cellIs" dxfId="239" priority="395" operator="equal">
      <formula>8588</formula>
    </cfRule>
    <cfRule type="cellIs" dxfId="238" priority="423" operator="lessThan">
      <formula>10880</formula>
    </cfRule>
    <cfRule type="cellIs" dxfId="237" priority="424" operator="greaterThan">
      <formula>10880</formula>
    </cfRule>
    <cfRule type="cellIs" dxfId="236" priority="425" operator="equal">
      <formula>10880</formula>
    </cfRule>
  </conditionalFormatting>
  <conditionalFormatting sqref="E27">
    <cfRule type="cellIs" dxfId="235" priority="155" operator="lessThan">
      <formula>0</formula>
    </cfRule>
    <cfRule type="cellIs" dxfId="234" priority="156" operator="greaterThan">
      <formula>0</formula>
    </cfRule>
    <cfRule type="cellIs" dxfId="233" priority="157" operator="equal">
      <formula>0</formula>
    </cfRule>
    <cfRule type="cellIs" dxfId="232" priority="158" operator="equal">
      <formula>0</formula>
    </cfRule>
    <cfRule type="cellIs" dxfId="231" priority="420" operator="greaterThan">
      <formula>0</formula>
    </cfRule>
    <cfRule type="cellIs" dxfId="230" priority="421" operator="equal">
      <formula>0</formula>
    </cfRule>
    <cfRule type="cellIs" dxfId="229" priority="422" operator="equal">
      <formula>"-"</formula>
    </cfRule>
  </conditionalFormatting>
  <conditionalFormatting sqref="C20:E20">
    <cfRule type="cellIs" dxfId="228" priority="35" operator="lessThan">
      <formula>7200</formula>
    </cfRule>
    <cfRule type="cellIs" dxfId="227" priority="36" operator="greaterThan">
      <formula>7200</formula>
    </cfRule>
    <cfRule type="cellIs" dxfId="226" priority="37" operator="equal">
      <formula>7200</formula>
    </cfRule>
    <cfRule type="cellIs" dxfId="225" priority="162" operator="lessThan">
      <formula>3130</formula>
    </cfRule>
    <cfRule type="cellIs" dxfId="224" priority="163" operator="greaterThan">
      <formula>3130</formula>
    </cfRule>
    <cfRule type="cellIs" dxfId="223" priority="164" operator="equal">
      <formula>3130</formula>
    </cfRule>
    <cfRule type="cellIs" dxfId="222" priority="396" operator="lessThan">
      <formula>1110</formula>
    </cfRule>
    <cfRule type="cellIs" dxfId="221" priority="397" operator="greaterThan">
      <formula>1110</formula>
    </cfRule>
    <cfRule type="cellIs" dxfId="220" priority="398" operator="equal">
      <formula>1110</formula>
    </cfRule>
    <cfRule type="cellIs" dxfId="219" priority="417" operator="lessThan">
      <formula>1210</formula>
    </cfRule>
    <cfRule type="cellIs" dxfId="218" priority="418" operator="greaterThan">
      <formula>1210</formula>
    </cfRule>
    <cfRule type="cellIs" dxfId="217" priority="419" operator="equal">
      <formula>1210</formula>
    </cfRule>
  </conditionalFormatting>
  <conditionalFormatting sqref="J27">
    <cfRule type="cellIs" dxfId="216" priority="149" operator="lessThan">
      <formula>0</formula>
    </cfRule>
    <cfRule type="cellIs" dxfId="215" priority="150" operator="greaterThan">
      <formula>0</formula>
    </cfRule>
    <cfRule type="cellIs" dxfId="214" priority="151" operator="equal">
      <formula>0</formula>
    </cfRule>
    <cfRule type="cellIs" dxfId="213" priority="390" operator="lessThan">
      <formula>15542</formula>
    </cfRule>
    <cfRule type="cellIs" dxfId="212" priority="391" operator="greaterThan">
      <formula>15542</formula>
    </cfRule>
    <cfRule type="cellIs" dxfId="211" priority="392" operator="equal">
      <formula>15542</formula>
    </cfRule>
    <cfRule type="cellIs" dxfId="210" priority="414" operator="lessThan">
      <formula>10880</formula>
    </cfRule>
    <cfRule type="cellIs" dxfId="209" priority="415" operator="greaterThan">
      <formula>10880</formula>
    </cfRule>
    <cfRule type="cellIs" dxfId="208" priority="416" operator="equal">
      <formula>10880</formula>
    </cfRule>
  </conditionalFormatting>
  <conditionalFormatting sqref="L27">
    <cfRule type="cellIs" dxfId="207" priority="29" operator="lessThan">
      <formula>0</formula>
    </cfRule>
    <cfRule type="cellIs" dxfId="206" priority="30" operator="greaterThan">
      <formula>0</formula>
    </cfRule>
    <cfRule type="cellIs" dxfId="205" priority="31" operator="equal">
      <formula>0</formula>
    </cfRule>
    <cfRule type="cellIs" dxfId="204" priority="146" operator="lessThan">
      <formula>3500</formula>
    </cfRule>
    <cfRule type="cellIs" dxfId="203" priority="147" operator="greaterThan">
      <formula>3500</formula>
    </cfRule>
    <cfRule type="cellIs" dxfId="202" priority="148" operator="equal">
      <formula>3500</formula>
    </cfRule>
    <cfRule type="cellIs" dxfId="201" priority="411" operator="greaterThan">
      <formula>0</formula>
    </cfRule>
    <cfRule type="cellIs" dxfId="200" priority="412" operator="equal">
      <formula>0</formula>
    </cfRule>
    <cfRule type="cellIs" dxfId="199" priority="413" operator="equal">
      <formula>"-"</formula>
    </cfRule>
  </conditionalFormatting>
  <conditionalFormatting sqref="J20:L20">
    <cfRule type="cellIs" dxfId="198" priority="32" operator="lessThan">
      <formula>7410</formula>
    </cfRule>
    <cfRule type="cellIs" dxfId="197" priority="33" operator="greaterThan">
      <formula>7410</formula>
    </cfRule>
    <cfRule type="cellIs" dxfId="196" priority="34" operator="equal">
      <formula>7410</formula>
    </cfRule>
    <cfRule type="cellIs" dxfId="195" priority="152" operator="lessThan">
      <formula>3210</formula>
    </cfRule>
    <cfRule type="cellIs" dxfId="194" priority="153" operator="greaterThan">
      <formula>3210</formula>
    </cfRule>
    <cfRule type="cellIs" dxfId="193" priority="154" operator="equal">
      <formula>3210</formula>
    </cfRule>
    <cfRule type="cellIs" dxfId="192" priority="408" operator="lessThan">
      <formula>1210</formula>
    </cfRule>
    <cfRule type="cellIs" dxfId="191" priority="409" operator="greaterThan">
      <formula>1210</formula>
    </cfRule>
    <cfRule type="cellIs" dxfId="190" priority="410" operator="equal">
      <formula>1210</formula>
    </cfRule>
  </conditionalFormatting>
  <conditionalFormatting sqref="Q27">
    <cfRule type="cellIs" dxfId="189" priority="140" operator="lessThan">
      <formula>0</formula>
    </cfRule>
    <cfRule type="cellIs" dxfId="188" priority="141" operator="greaterThan">
      <formula>0</formula>
    </cfRule>
    <cfRule type="cellIs" dxfId="187" priority="142" operator="equal">
      <formula>0</formula>
    </cfRule>
    <cfRule type="cellIs" dxfId="186" priority="386" operator="lessThan">
      <formula>1030</formula>
    </cfRule>
    <cfRule type="cellIs" dxfId="185" priority="387" operator="greaterThan">
      <formula>1030</formula>
    </cfRule>
    <cfRule type="cellIs" dxfId="184" priority="388" operator="equal">
      <formula>1030</formula>
    </cfRule>
    <cfRule type="cellIs" dxfId="183" priority="405" operator="lessThan">
      <formula>10880</formula>
    </cfRule>
    <cfRule type="cellIs" dxfId="182" priority="406" operator="greaterThan">
      <formula>10880</formula>
    </cfRule>
    <cfRule type="cellIs" dxfId="181" priority="407" operator="equal">
      <formula>10880</formula>
    </cfRule>
  </conditionalFormatting>
  <conditionalFormatting sqref="S27">
    <cfRule type="cellIs" dxfId="180" priority="1" operator="greaterThan">
      <formula>0</formula>
    </cfRule>
    <cfRule type="cellIs" dxfId="179" priority="2" operator="equal">
      <formula>0</formula>
    </cfRule>
    <cfRule type="cellIs" dxfId="178" priority="23" operator="lessThan">
      <formula>85</formula>
    </cfRule>
    <cfRule type="cellIs" dxfId="177" priority="24" operator="greaterThan">
      <formula>85</formula>
    </cfRule>
    <cfRule type="cellIs" dxfId="176" priority="25" operator="equal">
      <formula>85</formula>
    </cfRule>
    <cfRule type="cellIs" dxfId="175" priority="137" operator="lessThan">
      <formula>0</formula>
    </cfRule>
    <cfRule type="cellIs" dxfId="174" priority="138" operator="greaterThan">
      <formula>0</formula>
    </cfRule>
    <cfRule type="cellIs" dxfId="173" priority="139" operator="equal">
      <formula>0</formula>
    </cfRule>
    <cfRule type="cellIs" dxfId="172" priority="402" operator="greaterThan">
      <formula>0</formula>
    </cfRule>
    <cfRule type="cellIs" dxfId="171" priority="403" operator="equal">
      <formula>0</formula>
    </cfRule>
    <cfRule type="cellIs" dxfId="170" priority="404" operator="equal">
      <formula>"-"</formula>
    </cfRule>
  </conditionalFormatting>
  <conditionalFormatting sqref="Q20:S20">
    <cfRule type="cellIs" dxfId="169" priority="26" operator="lessThan">
      <formula>5330</formula>
    </cfRule>
    <cfRule type="cellIs" dxfId="168" priority="27" operator="greaterThan">
      <formula>5330</formula>
    </cfRule>
    <cfRule type="cellIs" dxfId="167" priority="28" operator="equal">
      <formula>5330</formula>
    </cfRule>
    <cfRule type="cellIs" dxfId="166" priority="143" operator="lessThan">
      <formula>3320</formula>
    </cfRule>
    <cfRule type="cellIs" dxfId="165" priority="144" operator="greaterThan">
      <formula>3320</formula>
    </cfRule>
    <cfRule type="cellIs" dxfId="164" priority="145" operator="equal">
      <formula>3320</formula>
    </cfRule>
    <cfRule type="cellIs" dxfId="163" priority="389" operator="equal">
      <formula>1410</formula>
    </cfRule>
    <cfRule type="cellIs" dxfId="162" priority="399" operator="lessThan">
      <formula>1210</formula>
    </cfRule>
    <cfRule type="cellIs" dxfId="161" priority="400" operator="greaterThan">
      <formula>1210</formula>
    </cfRule>
    <cfRule type="cellIs" dxfId="160" priority="401" operator="equal">
      <formula>1210</formula>
    </cfRule>
  </conditionalFormatting>
  <conditionalFormatting sqref="C36">
    <cfRule type="cellIs" dxfId="159" priority="131" operator="lessThan">
      <formula>0</formula>
    </cfRule>
    <cfRule type="cellIs" dxfId="158" priority="132" operator="greaterThan">
      <formula>0</formula>
    </cfRule>
    <cfRule type="cellIs" dxfId="157" priority="133" operator="equal">
      <formula>0</formula>
    </cfRule>
    <cfRule type="cellIs" dxfId="156" priority="353" operator="lessThan">
      <formula>8588</formula>
    </cfRule>
    <cfRule type="cellIs" dxfId="155" priority="354" operator="greaterThan">
      <formula>8588</formula>
    </cfRule>
    <cfRule type="cellIs" dxfId="154" priority="355" operator="equal">
      <formula>8588</formula>
    </cfRule>
    <cfRule type="cellIs" dxfId="153" priority="383" operator="lessThan">
      <formula>10880</formula>
    </cfRule>
    <cfRule type="cellIs" dxfId="152" priority="384" operator="greaterThan">
      <formula>10880</formula>
    </cfRule>
    <cfRule type="cellIs" dxfId="151" priority="385" operator="equal">
      <formula>10880</formula>
    </cfRule>
  </conditionalFormatting>
  <conditionalFormatting sqref="E36">
    <cfRule type="cellIs" dxfId="150" priority="17" operator="lessThan">
      <formula>0</formula>
    </cfRule>
    <cfRule type="cellIs" dxfId="149" priority="18" operator="greaterThan">
      <formula>0</formula>
    </cfRule>
    <cfRule type="cellIs" dxfId="148" priority="19" operator="equal">
      <formula>0</formula>
    </cfRule>
    <cfRule type="cellIs" dxfId="147" priority="128" operator="lessThan">
      <formula>540</formula>
    </cfRule>
    <cfRule type="cellIs" dxfId="146" priority="129" operator="greaterThan">
      <formula>540</formula>
    </cfRule>
    <cfRule type="cellIs" dxfId="145" priority="130" operator="equal">
      <formula>540</formula>
    </cfRule>
    <cfRule type="cellIs" dxfId="144" priority="380" operator="greaterThan">
      <formula>0</formula>
    </cfRule>
    <cfRule type="cellIs" dxfId="143" priority="381" operator="equal">
      <formula>0</formula>
    </cfRule>
    <cfRule type="cellIs" dxfId="142" priority="382" operator="equal">
      <formula>"-"</formula>
    </cfRule>
  </conditionalFormatting>
  <conditionalFormatting sqref="C29:E29">
    <cfRule type="cellIs" dxfId="141" priority="20" operator="lessThan">
      <formula>9210</formula>
    </cfRule>
    <cfRule type="cellIs" dxfId="140" priority="21" operator="greaterThan">
      <formula>9210</formula>
    </cfRule>
    <cfRule type="cellIs" dxfId="139" priority="22" operator="equal">
      <formula>9210</formula>
    </cfRule>
    <cfRule type="cellIs" dxfId="138" priority="134" operator="lessThan">
      <formula>3330</formula>
    </cfRule>
    <cfRule type="cellIs" dxfId="137" priority="135" operator="greaterThan">
      <formula>3330</formula>
    </cfRule>
    <cfRule type="cellIs" dxfId="136" priority="136" operator="equal">
      <formula>3330</formula>
    </cfRule>
    <cfRule type="cellIs" dxfId="135" priority="356" operator="lessThan">
      <formula>1110</formula>
    </cfRule>
    <cfRule type="cellIs" dxfId="134" priority="357" operator="greaterThan">
      <formula>1110</formula>
    </cfRule>
    <cfRule type="cellIs" dxfId="133" priority="358" operator="equal">
      <formula>1110</formula>
    </cfRule>
    <cfRule type="cellIs" dxfId="132" priority="377" operator="lessThan">
      <formula>1210</formula>
    </cfRule>
    <cfRule type="cellIs" dxfId="131" priority="378" operator="greaterThan">
      <formula>1210</formula>
    </cfRule>
    <cfRule type="cellIs" dxfId="130" priority="379" operator="equal">
      <formula>1210</formula>
    </cfRule>
  </conditionalFormatting>
  <conditionalFormatting sqref="L36">
    <cfRule type="cellIs" dxfId="129" priority="11" operator="lessThan">
      <formula>15</formula>
    </cfRule>
    <cfRule type="cellIs" dxfId="128" priority="12" operator="greaterThan">
      <formula>15</formula>
    </cfRule>
    <cfRule type="cellIs" dxfId="127" priority="13" operator="equal">
      <formula>15</formula>
    </cfRule>
    <cfRule type="cellIs" dxfId="126" priority="371" operator="greaterThan">
      <formula>0</formula>
    </cfRule>
    <cfRule type="cellIs" dxfId="125" priority="372" operator="equal">
      <formula>0</formula>
    </cfRule>
    <cfRule type="cellIs" dxfId="124" priority="373" operator="equal">
      <formula>"-"</formula>
    </cfRule>
  </conditionalFormatting>
  <conditionalFormatting sqref="J29:L29">
    <cfRule type="cellIs" dxfId="123" priority="14" operator="lessThan">
      <formula>3310</formula>
    </cfRule>
    <cfRule type="cellIs" dxfId="122" priority="15" operator="greaterThan">
      <formula>3310</formula>
    </cfRule>
    <cfRule type="cellIs" dxfId="121" priority="16" operator="equal">
      <formula>3310</formula>
    </cfRule>
    <cfRule type="cellIs" dxfId="120" priority="125" operator="lessThan">
      <formula>3340</formula>
    </cfRule>
    <cfRule type="cellIs" dxfId="119" priority="126" operator="greaterThan">
      <formula>3340</formula>
    </cfRule>
    <cfRule type="cellIs" dxfId="118" priority="127" operator="equal">
      <formula>3340</formula>
    </cfRule>
    <cfRule type="cellIs" dxfId="117" priority="368" operator="lessThan">
      <formula>1210</formula>
    </cfRule>
    <cfRule type="cellIs" dxfId="116" priority="369" operator="greaterThan">
      <formula>1210</formula>
    </cfRule>
    <cfRule type="cellIs" dxfId="115" priority="370" operator="equal">
      <formula>1210</formula>
    </cfRule>
  </conditionalFormatting>
  <conditionalFormatting sqref="Q36">
    <cfRule type="cellIs" dxfId="114" priority="116" operator="lessThan">
      <formula>0</formula>
    </cfRule>
    <cfRule type="cellIs" dxfId="113" priority="117" operator="greaterThan">
      <formula>0</formula>
    </cfRule>
    <cfRule type="cellIs" dxfId="112" priority="118" operator="equal">
      <formula>0</formula>
    </cfRule>
    <cfRule type="cellIs" dxfId="111" priority="346" operator="lessThan">
      <formula>1030</formula>
    </cfRule>
    <cfRule type="cellIs" dxfId="110" priority="347" operator="greaterThan">
      <formula>1030</formula>
    </cfRule>
    <cfRule type="cellIs" dxfId="109" priority="348" operator="equal">
      <formula>1030</formula>
    </cfRule>
    <cfRule type="cellIs" dxfId="108" priority="365" operator="lessThan">
      <formula>10880</formula>
    </cfRule>
    <cfRule type="cellIs" dxfId="107" priority="366" operator="greaterThan">
      <formula>10880</formula>
    </cfRule>
    <cfRule type="cellIs" dxfId="106" priority="367" operator="equal">
      <formula>10880</formula>
    </cfRule>
  </conditionalFormatting>
  <conditionalFormatting sqref="S36">
    <cfRule type="cellIs" dxfId="105" priority="5" operator="lessThan">
      <formula>85</formula>
    </cfRule>
    <cfRule type="cellIs" dxfId="104" priority="6" operator="greaterThan">
      <formula>85</formula>
    </cfRule>
    <cfRule type="cellIs" dxfId="103" priority="7" operator="equal">
      <formula>85</formula>
    </cfRule>
    <cfRule type="cellIs" dxfId="102" priority="113" operator="lessThan">
      <formula>80</formula>
    </cfRule>
    <cfRule type="cellIs" dxfId="101" priority="114" operator="greaterThan">
      <formula>80</formula>
    </cfRule>
    <cfRule type="cellIs" dxfId="100" priority="115" operator="equal">
      <formula>80</formula>
    </cfRule>
    <cfRule type="cellIs" dxfId="99" priority="362" operator="greaterThan">
      <formula>0</formula>
    </cfRule>
    <cfRule type="cellIs" dxfId="98" priority="363" operator="equal">
      <formula>0</formula>
    </cfRule>
    <cfRule type="cellIs" dxfId="97" priority="364" operator="equal">
      <formula>"-"</formula>
    </cfRule>
  </conditionalFormatting>
  <conditionalFormatting sqref="Q29:S29">
    <cfRule type="cellIs" dxfId="96" priority="8" operator="lessThan">
      <formula>5310</formula>
    </cfRule>
    <cfRule type="cellIs" dxfId="95" priority="9" operator="greaterThan">
      <formula>5310</formula>
    </cfRule>
    <cfRule type="cellIs" dxfId="94" priority="10" operator="equal">
      <formula>5310</formula>
    </cfRule>
    <cfRule type="cellIs" dxfId="93" priority="119" operator="lessThan">
      <formula>3390</formula>
    </cfRule>
    <cfRule type="cellIs" dxfId="92" priority="120" operator="greaterThan">
      <formula>3390</formula>
    </cfRule>
    <cfRule type="cellIs" dxfId="91" priority="121" operator="equal">
      <formula>3390</formula>
    </cfRule>
    <cfRule type="cellIs" dxfId="90" priority="349" operator="equal">
      <formula>1410</formula>
    </cfRule>
    <cfRule type="cellIs" dxfId="89" priority="359" operator="lessThan">
      <formula>1210</formula>
    </cfRule>
    <cfRule type="cellIs" dxfId="88" priority="360" operator="greaterThan">
      <formula>1210</formula>
    </cfRule>
    <cfRule type="cellIs" dxfId="87" priority="361" operator="equal">
      <formula>1210</formula>
    </cfRule>
  </conditionalFormatting>
  <conditionalFormatting sqref="J36">
    <cfRule type="cellIs" dxfId="86" priority="3" operator="greaterThan">
      <formula>0</formula>
    </cfRule>
    <cfRule type="cellIs" dxfId="85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9"/>
  <sheetViews>
    <sheetView topLeftCell="A16" zoomScaleNormal="100" workbookViewId="0">
      <selection activeCell="B16" sqref="B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7" t="s">
        <v>6</v>
      </c>
      <c r="B1" s="97"/>
      <c r="C1" s="97"/>
      <c r="D1" s="97"/>
      <c r="E1" s="97"/>
    </row>
    <row r="2" spans="1:5" x14ac:dyDescent="0.25">
      <c r="A2" s="1"/>
      <c r="B2" s="97" t="s">
        <v>7</v>
      </c>
      <c r="C2" s="97"/>
      <c r="D2" s="97"/>
      <c r="E2" s="1"/>
    </row>
    <row r="3" spans="1:5" x14ac:dyDescent="0.25">
      <c r="A3" s="1"/>
      <c r="B3" s="101" t="s">
        <v>38</v>
      </c>
      <c r="C3" s="101"/>
      <c r="D3" s="101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4" t="s">
        <v>10</v>
      </c>
      <c r="B5" s="94" t="s">
        <v>8</v>
      </c>
      <c r="C5" s="94" t="s">
        <v>9</v>
      </c>
      <c r="D5" s="94" t="s">
        <v>67</v>
      </c>
      <c r="E5" s="94" t="s">
        <v>65</v>
      </c>
    </row>
    <row r="6" spans="1:5" x14ac:dyDescent="0.25">
      <c r="A6" s="96"/>
      <c r="B6" s="96"/>
      <c r="C6" s="96"/>
      <c r="D6" s="96"/>
      <c r="E6" s="96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122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118</v>
      </c>
      <c r="C11" s="5"/>
      <c r="D11" s="4"/>
      <c r="E11" s="7">
        <v>160</v>
      </c>
    </row>
    <row r="12" spans="1:5" ht="38.25" customHeight="1" x14ac:dyDescent="0.25">
      <c r="A12" s="11">
        <v>5</v>
      </c>
      <c r="B12" s="13" t="s">
        <v>126</v>
      </c>
      <c r="C12" s="89"/>
      <c r="D12" s="87"/>
      <c r="E12" s="7">
        <v>40</v>
      </c>
    </row>
    <row r="13" spans="1:5" ht="38.25" customHeight="1" x14ac:dyDescent="0.25">
      <c r="A13" s="11">
        <v>6</v>
      </c>
      <c r="B13" s="13" t="s">
        <v>119</v>
      </c>
      <c r="C13" s="5"/>
      <c r="D13" s="4"/>
      <c r="E13" s="7">
        <v>15</v>
      </c>
    </row>
    <row r="14" spans="1:5" ht="38.25" customHeight="1" x14ac:dyDescent="0.25">
      <c r="A14" s="11">
        <v>7</v>
      </c>
      <c r="B14" s="13" t="s">
        <v>120</v>
      </c>
      <c r="C14" s="5"/>
      <c r="D14" s="4"/>
      <c r="E14" s="7">
        <v>5000</v>
      </c>
    </row>
    <row r="15" spans="1:5" ht="38.25" customHeight="1" x14ac:dyDescent="0.25">
      <c r="A15" s="11">
        <v>8</v>
      </c>
      <c r="B15" s="13" t="s">
        <v>121</v>
      </c>
      <c r="C15" s="5"/>
      <c r="D15" s="4"/>
      <c r="E15" s="7">
        <v>85</v>
      </c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4"/>
      <c r="E17" s="7"/>
    </row>
    <row r="18" spans="1:5" ht="38.25" customHeight="1" x14ac:dyDescent="0.25">
      <c r="A18" s="11"/>
      <c r="B18" s="13"/>
      <c r="C18" s="5"/>
      <c r="D18" s="6"/>
      <c r="E18" s="8"/>
    </row>
    <row r="19" spans="1:5" ht="38.25" customHeight="1" x14ac:dyDescent="0.25">
      <c r="A19" s="9"/>
      <c r="B19" s="14"/>
      <c r="C19" s="2"/>
      <c r="D19" s="6">
        <f>SUM(D8:D18)</f>
        <v>5300</v>
      </c>
      <c r="E19" s="20">
        <f>SUM(E8:E18)</f>
        <v>5300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9">
    <cfRule type="cellIs" dxfId="84" priority="5" operator="lessThan">
      <formula>6500</formula>
    </cfRule>
    <cfRule type="cellIs" dxfId="83" priority="6" operator="greaterThan">
      <formula>6500</formula>
    </cfRule>
    <cfRule type="cellIs" dxfId="82" priority="7" operator="equal">
      <formula>6500</formula>
    </cfRule>
  </conditionalFormatting>
  <conditionalFormatting sqref="E19">
    <cfRule type="cellIs" dxfId="81" priority="1" operator="equal">
      <formula>6500</formula>
    </cfRule>
    <cfRule type="cellIs" dxfId="80" priority="2" operator="lessThan">
      <formula>6500</formula>
    </cfRule>
    <cfRule type="cellIs" dxfId="79" priority="3" operator="greaterThan">
      <formula>6500</formula>
    </cfRule>
    <cfRule type="cellIs" dxfId="78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4" sqref="E14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2" t="s">
        <v>13</v>
      </c>
      <c r="C1" s="102"/>
      <c r="D1" s="102"/>
      <c r="E1" s="102"/>
      <c r="F1" s="102"/>
      <c r="G1" s="102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3" t="s">
        <v>14</v>
      </c>
      <c r="C3" s="103"/>
      <c r="D3" s="103"/>
      <c r="E3" s="103"/>
      <c r="F3" s="103"/>
      <c r="G3" s="103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118</v>
      </c>
      <c r="E7" s="23">
        <v>160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127</v>
      </c>
      <c r="C8" s="24">
        <v>2000</v>
      </c>
      <c r="D8" s="28" t="s">
        <v>128</v>
      </c>
      <c r="E8" s="24">
        <v>55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117</v>
      </c>
      <c r="C9" s="24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43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129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7" priority="10" operator="lessThan">
      <formula>5300</formula>
    </cfRule>
    <cfRule type="cellIs" dxfId="76" priority="11" operator="greaterThan">
      <formula>5300</formula>
    </cfRule>
    <cfRule type="cellIs" dxfId="75" priority="12" operator="equal">
      <formula>5300</formula>
    </cfRule>
  </conditionalFormatting>
  <conditionalFormatting sqref="E14">
    <cfRule type="cellIs" dxfId="74" priority="7" operator="lessThan">
      <formula>5300</formula>
    </cfRule>
    <cfRule type="cellIs" dxfId="73" priority="8" operator="greaterThan">
      <formula>5300</formula>
    </cfRule>
    <cfRule type="cellIs" dxfId="72" priority="9" operator="equal">
      <formula>5300</formula>
    </cfRule>
  </conditionalFormatting>
  <conditionalFormatting sqref="E10">
    <cfRule type="cellIs" dxfId="71" priority="4" operator="lessThan">
      <formula>215</formula>
    </cfRule>
    <cfRule type="cellIs" dxfId="70" priority="5" operator="greaterThan">
      <formula>215</formula>
    </cfRule>
    <cfRule type="cellIs" dxfId="69" priority="6" operator="equal">
      <formula>215</formula>
    </cfRule>
  </conditionalFormatting>
  <conditionalFormatting sqref="E13">
    <cfRule type="cellIs" dxfId="68" priority="1" operator="lessThan">
      <formula>5085</formula>
    </cfRule>
    <cfRule type="cellIs" dxfId="67" priority="2" operator="greaterThan">
      <formula>5085</formula>
    </cfRule>
    <cfRule type="cellIs" dxfId="66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2" sqref="C12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4" t="s">
        <v>47</v>
      </c>
      <c r="C4" s="104"/>
      <c r="D4" s="104"/>
      <c r="E4" s="104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65" priority="1" operator="lessThan">
      <formula>85</formula>
    </cfRule>
    <cfRule type="cellIs" dxfId="64" priority="2" operator="greaterThan">
      <formula>85</formula>
    </cfRule>
    <cfRule type="cellIs" dxfId="63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22" zoomScaleNormal="100" workbookViewId="0">
      <selection activeCell="B23" sqref="B23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5" t="s">
        <v>52</v>
      </c>
      <c r="B1" s="105"/>
      <c r="C1" s="105"/>
      <c r="D1" s="105"/>
      <c r="E1" s="105"/>
    </row>
    <row r="2" spans="1:5" ht="27.75" customHeight="1" x14ac:dyDescent="0.25">
      <c r="A2" s="105" t="s">
        <v>56</v>
      </c>
      <c r="B2" s="105"/>
      <c r="C2" s="105"/>
      <c r="D2" s="105"/>
      <c r="E2" s="105"/>
    </row>
    <row r="3" spans="1:5" ht="23.25" customHeight="1" x14ac:dyDescent="0.25">
      <c r="A3" s="21"/>
      <c r="B3" s="79" t="s">
        <v>16</v>
      </c>
      <c r="C3" s="44" t="s">
        <v>55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3">
        <v>14445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160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5300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62" priority="61" operator="lessThan">
      <formula>1300</formula>
    </cfRule>
    <cfRule type="cellIs" dxfId="61" priority="62" operator="greaterThan">
      <formula>1300</formula>
    </cfRule>
    <cfRule type="cellIs" dxfId="60" priority="63" operator="equal">
      <formula>1300</formula>
    </cfRule>
  </conditionalFormatting>
  <conditionalFormatting sqref="C8">
    <cfRule type="cellIs" dxfId="55" priority="51" operator="lessThan">
      <formula>1300</formula>
    </cfRule>
    <cfRule type="cellIs" dxfId="54" priority="52" operator="greaterThan">
      <formula>1300</formula>
    </cfRule>
    <cfRule type="cellIs" dxfId="53" priority="53" operator="equal">
      <formula>1300</formula>
    </cfRule>
  </conditionalFormatting>
  <conditionalFormatting sqref="C9">
    <cfRule type="cellIs" dxfId="52" priority="48" operator="lessThan">
      <formula>2000</formula>
    </cfRule>
    <cfRule type="cellIs" dxfId="51" priority="49" operator="greaterThan">
      <formula>2000</formula>
    </cfRule>
    <cfRule type="cellIs" dxfId="50" priority="50" operator="equal">
      <formula>2000</formula>
    </cfRule>
  </conditionalFormatting>
  <conditionalFormatting sqref="C10">
    <cfRule type="cellIs" dxfId="49" priority="45" operator="lessThan">
      <formula>2000</formula>
    </cfRule>
    <cfRule type="cellIs" dxfId="48" priority="46" operator="greaterThan">
      <formula>2000</formula>
    </cfRule>
    <cfRule type="cellIs" dxfId="47" priority="47" operator="equal">
      <formula>2000</formula>
    </cfRule>
  </conditionalFormatting>
  <conditionalFormatting sqref="C11">
    <cfRule type="cellIs" dxfId="46" priority="42" operator="lessThan">
      <formula>200</formula>
    </cfRule>
    <cfRule type="cellIs" dxfId="45" priority="43" operator="greaterThan">
      <formula>200</formula>
    </cfRule>
    <cfRule type="cellIs" dxfId="44" priority="44" operator="equal">
      <formula>200</formula>
    </cfRule>
  </conditionalFormatting>
  <conditionalFormatting sqref="C12">
    <cfRule type="cellIs" dxfId="43" priority="39" operator="lessThan">
      <formula>5000</formula>
    </cfRule>
    <cfRule type="cellIs" dxfId="42" priority="40" operator="greaterThan">
      <formula>5000</formula>
    </cfRule>
    <cfRule type="cellIs" dxfId="41" priority="41" operator="equal">
      <formula>5000</formula>
    </cfRule>
  </conditionalFormatting>
  <conditionalFormatting sqref="C13">
    <cfRule type="cellIs" dxfId="40" priority="36" operator="lessThan">
      <formula>15</formula>
    </cfRule>
    <cfRule type="cellIs" dxfId="39" priority="37" operator="greaterThan">
      <formula>15</formula>
    </cfRule>
    <cfRule type="cellIs" dxfId="38" priority="38" operator="equal">
      <formula>15</formula>
    </cfRule>
  </conditionalFormatting>
  <conditionalFormatting sqref="C14">
    <cfRule type="cellIs" dxfId="37" priority="33" operator="lessThan">
      <formula>85</formula>
    </cfRule>
    <cfRule type="cellIs" dxfId="36" priority="34" operator="greaterThan">
      <formula>85</formula>
    </cfRule>
    <cfRule type="cellIs" dxfId="35" priority="35" operator="equal">
      <formula>85</formula>
    </cfRule>
  </conditionalFormatting>
  <conditionalFormatting sqref="C15">
    <cfRule type="cellIs" dxfId="34" priority="30" operator="lessThan">
      <formula>6500</formula>
    </cfRule>
    <cfRule type="cellIs" dxfId="33" priority="31" operator="greaterThan">
      <formula>6500</formula>
    </cfRule>
    <cfRule type="cellIs" dxfId="32" priority="32" operator="equal">
      <formula>6500</formula>
    </cfRule>
  </conditionalFormatting>
  <conditionalFormatting sqref="C16">
    <cfRule type="cellIs" dxfId="31" priority="27" operator="lessThan">
      <formula>5300</formula>
    </cfRule>
    <cfRule type="cellIs" dxfId="30" priority="28" operator="greaterThan">
      <formula>5300</formula>
    </cfRule>
    <cfRule type="cellIs" dxfId="29" priority="29" operator="equal">
      <formula>5300</formula>
    </cfRule>
  </conditionalFormatting>
  <conditionalFormatting sqref="C17">
    <cfRule type="cellIs" dxfId="28" priority="23" operator="lessThan">
      <formula>215</formula>
    </cfRule>
    <cfRule type="cellIs" dxfId="27" priority="24" operator="greaterThan">
      <formula>215</formula>
    </cfRule>
    <cfRule type="cellIs" dxfId="26" priority="25" operator="equal">
      <formula>215</formula>
    </cfRule>
    <cfRule type="cellIs" dxfId="25" priority="26" operator="equal">
      <formula>215</formula>
    </cfRule>
  </conditionalFormatting>
  <conditionalFormatting sqref="C18:C19">
    <cfRule type="cellIs" dxfId="24" priority="19" operator="lessThan">
      <formula>5085</formula>
    </cfRule>
    <cfRule type="cellIs" dxfId="23" priority="20" operator="greaterThan">
      <formula>5085</formula>
    </cfRule>
    <cfRule type="cellIs" dxfId="22" priority="21" operator="equal">
      <formula>5085</formula>
    </cfRule>
    <cfRule type="cellIs" dxfId="21" priority="22" operator="equal">
      <formula>5085</formula>
    </cfRule>
  </conditionalFormatting>
  <conditionalFormatting sqref="C20">
    <cfRule type="cellIs" dxfId="20" priority="16" operator="lessThan">
      <formula>300</formula>
    </cfRule>
    <cfRule type="cellIs" dxfId="19" priority="17" operator="greaterThan">
      <formula>300</formula>
    </cfRule>
    <cfRule type="cellIs" dxfId="18" priority="18" operator="equal">
      <formula>300</formula>
    </cfRule>
  </conditionalFormatting>
  <conditionalFormatting sqref="C21">
    <cfRule type="cellIs" dxfId="17" priority="13" operator="lessThan">
      <formula>100</formula>
    </cfRule>
    <cfRule type="cellIs" dxfId="16" priority="14" operator="greaterThan">
      <formula>100</formula>
    </cfRule>
    <cfRule type="cellIs" dxfId="15" priority="15" operator="equal">
      <formula>100</formula>
    </cfRule>
  </conditionalFormatting>
  <conditionalFormatting sqref="C22">
    <cfRule type="cellIs" dxfId="14" priority="10" operator="lessThan">
      <formula>85</formula>
    </cfRule>
    <cfRule type="cellIs" dxfId="13" priority="11" operator="greaterThan">
      <formula>85</formula>
    </cfRule>
    <cfRule type="cellIs" dxfId="12" priority="12" operator="equal">
      <formula>85</formula>
    </cfRule>
  </conditionalFormatting>
  <conditionalFormatting sqref="C5">
    <cfRule type="cellIs" dxfId="11" priority="9" stopIfTrue="1" operator="equal">
      <formula>1000</formula>
    </cfRule>
  </conditionalFormatting>
  <conditionalFormatting sqref="C6">
    <cfRule type="cellIs" dxfId="10" priority="8" stopIfTrue="1" operator="equal">
      <formula>3000</formula>
    </cfRule>
  </conditionalFormatting>
  <conditionalFormatting sqref="C23">
    <cfRule type="cellIs" dxfId="9" priority="5" operator="lessThan">
      <formula>15</formula>
    </cfRule>
    <cfRule type="cellIs" dxfId="8" priority="6" operator="greaterThan">
      <formula>15</formula>
    </cfRule>
    <cfRule type="cellIs" dxfId="7" priority="7" operator="equal">
      <formula>15</formula>
    </cfRule>
  </conditionalFormatting>
  <conditionalFormatting sqref="C19">
    <cfRule type="cellIs" dxfId="6" priority="4" stopIfTrue="1" operator="equal">
      <formula>5300</formula>
    </cfRule>
  </conditionalFormatting>
  <conditionalFormatting sqref="C7">
    <cfRule type="cellIs" dxfId="2" priority="1" operator="lessThan">
      <formula>13115</formula>
    </cfRule>
    <cfRule type="cellIs" dxfId="1" priority="2" operator="greaterThan">
      <formula>13115</formula>
    </cfRule>
    <cfRule type="cellIs" dxfId="0" priority="3" operator="equal">
      <formula>13115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Oservice</cp:lastModifiedBy>
  <dcterms:created xsi:type="dcterms:W3CDTF">2006-09-16T00:00:00Z</dcterms:created>
  <dcterms:modified xsi:type="dcterms:W3CDTF">2019-07-07T12:45:58Z</dcterms:modified>
</cp:coreProperties>
</file>