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7970" windowHeight="6120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E17" i="15"/>
  <c r="C17" i="15"/>
  <c r="E10" i="6"/>
  <c r="C8" i="12"/>
  <c r="C10" i="12" s="1"/>
  <c r="C11" i="12" s="1"/>
  <c r="C12" i="12" s="1"/>
  <c r="E13" i="6"/>
  <c r="C14" i="6"/>
  <c r="E18" i="3"/>
  <c r="D18" i="3"/>
  <c r="F34" i="1"/>
  <c r="E34" i="1"/>
  <c r="E14" i="6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<sst xmlns="http://schemas.openxmlformats.org/spreadsheetml/2006/main" count="223" uniqueCount="140">
  <si>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</si>
  <si>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</si>
  <si>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</si>
  <si>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</si>
  <si>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</si>
  <si>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</si>
  <si>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</si>
  <si>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</si>
  <si>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</si>
  <si>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</si>
  <si>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</si>
  <si>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</si>
  <si>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</si>
  <si>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</si>
  <si>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</si>
  <si>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</si>
  <si>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</si>
  <si>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</si>
  <si>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</si>
  <si>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</si>
  <si>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</si>
  <si>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</si>
  <si>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</si>
  <si>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</si>
  <si>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</si>
  <si>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</si>
  <si>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</si>
  <si>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</si>
  <si>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</si>
  <si>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</si>
  <si>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</si>
  <si>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</si>
  <si>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</si>
  <si>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</si>
  <si>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</si>
  <si>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</si>
  <si>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</si>
  <si>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</si>
  <si>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</si>
  <si>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</si>
  <si>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</si>
  <si>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</si>
  <si>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</si>
  <si>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</si>
  <si>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</si>
  <si>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</si>
  <si>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</si>
  <si>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</si>
  <si>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</si>
  <si>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</si>
  <si>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</si>
  <si>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</si>
  <si>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</si>
  <si>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</si>
  <si>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</si>
  <si>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</si>
  <si>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</si>
  <si>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</si>
  <si>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</si>
  <si>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</si>
  <si>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</si>
  <si>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</si>
  <si>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</si>
  <si>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</si>
  <si>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</si>
  <si>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</si>
  <si>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</si>
  <si>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</si>
  <si>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</si>
  <si>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</si>
  <si>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</si>
  <si>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</si>
  <si>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</si>
  <si>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</si>
  <si>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</si>
  <si>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</si>
  <si>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</si>
  <si>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</si>
  <si>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</si>
  <si>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</si>
  <si>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</si>
  <si>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</si>
  <si>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</si>
  <si>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</si>
  <si>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</si>
  <si>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</si>
  <si>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</si>
  <si>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</si>
  <si>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</si>
  <si>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</si>
  <si>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</si>
  <si>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</si>
  <si>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კ1210</t>
  </si>
  <si>
    <t>საქონლის რეალიზაცია</t>
  </si>
  <si>
    <t>დ 1110</t>
  </si>
  <si>
    <t>დარიცხულია ხელფასი</t>
  </si>
  <si>
    <t>დ 7410</t>
  </si>
  <si>
    <t>კ 3130</t>
  </si>
  <si>
    <t xml:space="preserve">კ 6110 </t>
  </si>
  <si>
    <t>დ 7200</t>
  </si>
  <si>
    <t>კ 1610</t>
  </si>
  <si>
    <t>1)5000</t>
  </si>
  <si>
    <t>2)3000</t>
  </si>
  <si>
    <t>3)1300</t>
  </si>
  <si>
    <t>3)1000</t>
  </si>
  <si>
    <t>4)200</t>
  </si>
  <si>
    <t>ფული ბანკში</t>
  </si>
  <si>
    <t>საქონელი</t>
  </si>
  <si>
    <t>თვითღირებულების ხარჯო</t>
  </si>
  <si>
    <t>შრომის ანაზღაურება</t>
  </si>
  <si>
    <t>საქწესდებო კაპიტალი</t>
  </si>
  <si>
    <t>გადასახდელი ხელფასი</t>
  </si>
  <si>
    <t>ა)1300</t>
  </si>
  <si>
    <t>ბ.1000</t>
  </si>
  <si>
    <t>გ.200</t>
  </si>
  <si>
    <t>ა.1300</t>
  </si>
  <si>
    <t>ბრ.1200</t>
  </si>
  <si>
    <t>ბრ1300</t>
  </si>
  <si>
    <t>ნ 100</t>
  </si>
  <si>
    <t>დ.15</t>
  </si>
  <si>
    <t>ე.15</t>
  </si>
  <si>
    <t>ნ.85</t>
  </si>
  <si>
    <t>ვ.85</t>
  </si>
  <si>
    <t>გადასახდელი ელფასი</t>
  </si>
  <si>
    <t>საგადასახადო ვალდებულება</t>
  </si>
  <si>
    <t>საწესდებო კაპიტალი</t>
  </si>
  <si>
    <t>გაუნაწილებელი მოგება</t>
  </si>
  <si>
    <t>შემოსავლების და ხარჯების დახურვა</t>
  </si>
  <si>
    <t>დ 6110</t>
  </si>
  <si>
    <t>კ 5330</t>
  </si>
  <si>
    <t>დ 5330</t>
  </si>
  <si>
    <t>კ 7200</t>
  </si>
  <si>
    <t xml:space="preserve">კ 7410 </t>
  </si>
  <si>
    <t>მოგების გადასახადის ხარჯის დარიცხვა</t>
  </si>
  <si>
    <t>დ 9210</t>
  </si>
  <si>
    <t>კ 3310</t>
  </si>
  <si>
    <t>მოგების გადასახადის ხარჯის დახურვა</t>
  </si>
  <si>
    <t xml:space="preserve">კ 9210 </t>
  </si>
  <si>
    <t>მოგება-ზარალის ანგარიშის დახურვა</t>
  </si>
  <si>
    <t xml:space="preserve">კ 5310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</si>
</sst>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16" zoomScaleNormal="100" workbookViewId="0">
      <selection activeCell="F32" sqref="F32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41246</v>
      </c>
      <c r="B7" s="90">
        <v>2</v>
      </c>
      <c r="C7" s="90" t="s">
        <v>90</v>
      </c>
      <c r="D7" s="40" t="s">
        <v>91</v>
      </c>
      <c r="E7" s="3">
        <v>3000</v>
      </c>
      <c r="F7" s="3"/>
    </row>
    <row r="8" spans="1:13" ht="20.100000000000001" customHeight="1" x14ac:dyDescent="0.25">
      <c r="A8" s="87"/>
      <c r="B8" s="91"/>
      <c r="C8" s="91"/>
      <c r="D8" s="3" t="s">
        <v>92</v>
      </c>
      <c r="E8" s="3"/>
      <c r="F8" s="3">
        <v>3000</v>
      </c>
    </row>
    <row r="9" spans="1:13" ht="20.100000000000001" customHeight="1" x14ac:dyDescent="0.25">
      <c r="A9" s="88"/>
      <c r="B9" s="92"/>
      <c r="C9" s="92"/>
      <c r="D9" s="3"/>
      <c r="E9" s="3"/>
      <c r="F9" s="3"/>
    </row>
    <row r="10" spans="1:13" ht="20.100000000000001" customHeight="1" x14ac:dyDescent="0.25">
      <c r="A10" s="86">
        <v>41250</v>
      </c>
      <c r="B10" s="90">
        <v>3</v>
      </c>
      <c r="C10" s="90" t="s">
        <v>93</v>
      </c>
      <c r="D10" s="40" t="s">
        <v>94</v>
      </c>
      <c r="E10" s="3">
        <v>1300</v>
      </c>
      <c r="F10" s="3"/>
    </row>
    <row r="11" spans="1:13" ht="20.100000000000001" customHeight="1" x14ac:dyDescent="0.25">
      <c r="A11" s="87"/>
      <c r="B11" s="91"/>
      <c r="C11" s="91"/>
      <c r="D11" s="3" t="s">
        <v>98</v>
      </c>
      <c r="E11" s="3"/>
      <c r="F11" s="3">
        <v>1300</v>
      </c>
    </row>
    <row r="12" spans="1:13" ht="20.100000000000001" customHeight="1" x14ac:dyDescent="0.25">
      <c r="A12" s="87"/>
      <c r="B12" s="91"/>
      <c r="C12" s="91"/>
      <c r="D12" s="3" t="s">
        <v>99</v>
      </c>
      <c r="E12" s="3">
        <v>1000</v>
      </c>
      <c r="F12" s="3"/>
    </row>
    <row r="13" spans="1:13" ht="20.100000000000001" customHeight="1" x14ac:dyDescent="0.25">
      <c r="A13" s="87"/>
      <c r="B13" s="91"/>
      <c r="C13" s="91"/>
      <c r="D13" s="3" t="s">
        <v>100</v>
      </c>
      <c r="E13" s="3"/>
      <c r="F13" s="3">
        <v>1000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>
        <v>41274</v>
      </c>
      <c r="B15" s="90">
        <v>4</v>
      </c>
      <c r="C15" s="90" t="s">
        <v>95</v>
      </c>
      <c r="D15" s="40" t="s">
        <v>96</v>
      </c>
      <c r="E15" s="3">
        <v>200</v>
      </c>
      <c r="F15" s="3"/>
    </row>
    <row r="16" spans="1:13" ht="20.100000000000001" customHeight="1" x14ac:dyDescent="0.25">
      <c r="A16" s="87"/>
      <c r="B16" s="91"/>
      <c r="C16" s="91"/>
      <c r="D16" s="3" t="s">
        <v>97</v>
      </c>
      <c r="E16" s="3"/>
      <c r="F16" s="3">
        <v>200</v>
      </c>
    </row>
    <row r="17" spans="1:6" ht="20.100000000000001" customHeight="1" x14ac:dyDescent="0.25">
      <c r="A17" s="88"/>
      <c r="B17" s="92"/>
      <c r="C17" s="92"/>
      <c r="D17" s="3"/>
      <c r="E17" s="3"/>
      <c r="F17" s="3"/>
    </row>
    <row r="18" spans="1:6" ht="20.100000000000001" customHeight="1" x14ac:dyDescent="0.25">
      <c r="A18" s="86"/>
      <c r="B18" s="90">
        <v>5</v>
      </c>
      <c r="C18" s="90" t="s">
        <v>127</v>
      </c>
      <c r="D18" s="40" t="s">
        <v>128</v>
      </c>
      <c r="E18" s="3">
        <v>1300</v>
      </c>
      <c r="F18" s="3"/>
    </row>
    <row r="19" spans="1:6" ht="20.100000000000001" customHeight="1" x14ac:dyDescent="0.25">
      <c r="A19" s="87"/>
      <c r="B19" s="91"/>
      <c r="C19" s="91"/>
      <c r="D19" s="3" t="s">
        <v>129</v>
      </c>
      <c r="E19" s="3"/>
      <c r="F19" s="3">
        <v>1300</v>
      </c>
    </row>
    <row r="20" spans="1:6" ht="20.100000000000001" customHeight="1" x14ac:dyDescent="0.25">
      <c r="A20" s="87"/>
      <c r="B20" s="91"/>
      <c r="C20" s="91"/>
      <c r="D20" s="3" t="s">
        <v>130</v>
      </c>
      <c r="E20" s="3">
        <v>1000</v>
      </c>
      <c r="F20" s="3"/>
    </row>
    <row r="21" spans="1:6" ht="20.100000000000001" customHeight="1" x14ac:dyDescent="0.25">
      <c r="A21" s="87"/>
      <c r="B21" s="91"/>
      <c r="C21" s="91"/>
      <c r="D21" s="3" t="s">
        <v>131</v>
      </c>
      <c r="E21" s="3"/>
      <c r="F21" s="3">
        <v>1000</v>
      </c>
    </row>
    <row r="22" spans="1:6" ht="20.100000000000001" customHeight="1" x14ac:dyDescent="0.25">
      <c r="A22" s="87"/>
      <c r="B22" s="91"/>
      <c r="C22" s="91"/>
      <c r="D22" s="3" t="s">
        <v>130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132</v>
      </c>
      <c r="E23" s="3"/>
      <c r="F23" s="3">
        <v>200</v>
      </c>
    </row>
    <row r="24" spans="1:6" ht="20.100000000000001" customHeight="1" x14ac:dyDescent="0.25">
      <c r="A24" s="86"/>
      <c r="B24" s="90">
        <v>6</v>
      </c>
      <c r="C24" s="90" t="s">
        <v>133</v>
      </c>
      <c r="D24" s="40" t="s">
        <v>134</v>
      </c>
      <c r="E24" s="3">
        <v>15</v>
      </c>
      <c r="F24" s="3"/>
    </row>
    <row r="25" spans="1:6" ht="20.100000000000001" customHeight="1" x14ac:dyDescent="0.25">
      <c r="A25" s="87"/>
      <c r="B25" s="91"/>
      <c r="C25" s="91"/>
      <c r="D25" s="3" t="s">
        <v>135</v>
      </c>
      <c r="E25" s="3"/>
      <c r="F25" s="3">
        <v>15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/>
      <c r="B27" s="90">
        <v>7</v>
      </c>
      <c r="C27" s="90" t="s">
        <v>136</v>
      </c>
      <c r="D27" s="40" t="s">
        <v>130</v>
      </c>
      <c r="E27" s="3">
        <v>15</v>
      </c>
      <c r="F27" s="3"/>
    </row>
    <row r="28" spans="1:6" ht="20.100000000000001" customHeight="1" x14ac:dyDescent="0.25">
      <c r="A28" s="87"/>
      <c r="B28" s="91"/>
      <c r="C28" s="91"/>
      <c r="D28" s="3" t="s">
        <v>137</v>
      </c>
      <c r="E28" s="3"/>
      <c r="F28" s="3">
        <v>15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/>
      <c r="B30" s="90">
        <v>8</v>
      </c>
      <c r="C30" s="90" t="s">
        <v>138</v>
      </c>
      <c r="D30" s="40" t="s">
        <v>130</v>
      </c>
      <c r="E30" s="3">
        <v>85</v>
      </c>
      <c r="F30" s="3"/>
    </row>
    <row r="31" spans="1:6" ht="20.100000000000001" customHeight="1" x14ac:dyDescent="0.25">
      <c r="A31" s="87"/>
      <c r="B31" s="91"/>
      <c r="C31" s="91"/>
      <c r="D31" s="3" t="s">
        <v>139</v>
      </c>
      <c r="E31" s="3"/>
      <c r="F31" s="3">
        <v>85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2" workbookViewId="0">
      <selection activeCell="J27" sqref="J27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103</v>
      </c>
      <c r="D4" s="59"/>
      <c r="E4" s="58"/>
      <c r="F4" s="56"/>
      <c r="G4" s="52"/>
      <c r="H4" s="56"/>
      <c r="I4" s="56"/>
      <c r="J4" s="58" t="s">
        <v>101</v>
      </c>
      <c r="K4" s="59"/>
      <c r="L4" s="58" t="s">
        <v>102</v>
      </c>
      <c r="M4" s="56"/>
      <c r="N4" s="56"/>
      <c r="O4" s="56"/>
      <c r="P4" s="56"/>
      <c r="Q4" s="58" t="s">
        <v>102</v>
      </c>
      <c r="R4" s="59"/>
      <c r="S4" s="58" t="s">
        <v>104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/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 t="s">
        <v>101</v>
      </c>
      <c r="M13" s="56"/>
      <c r="N13" s="56"/>
      <c r="O13" s="56"/>
      <c r="P13" s="56"/>
      <c r="Q13" s="58"/>
      <c r="R13" s="59"/>
      <c r="S13" s="58" t="s">
        <v>103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 t="s">
        <v>112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104</v>
      </c>
      <c r="D22" s="59"/>
      <c r="E22" s="58"/>
      <c r="F22" s="56"/>
      <c r="G22" s="52"/>
      <c r="H22" s="56"/>
      <c r="I22" s="56"/>
      <c r="J22" s="80" t="s">
        <v>105</v>
      </c>
      <c r="K22" s="59"/>
      <c r="L22" s="58"/>
      <c r="M22" s="56"/>
      <c r="N22" s="56"/>
      <c r="O22" s="56"/>
      <c r="P22" s="56"/>
      <c r="Q22" s="58" t="s">
        <v>113</v>
      </c>
      <c r="R22" s="59"/>
      <c r="S22" s="58" t="s">
        <v>115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114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116</v>
      </c>
      <c r="R24" s="67"/>
      <c r="S24" s="76" t="s">
        <v>117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120</v>
      </c>
      <c r="R25" s="75"/>
      <c r="S25" s="76" t="s">
        <v>118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/>
      <c r="E26" s="67" t="s">
        <v>113</v>
      </c>
      <c r="F26" s="56"/>
      <c r="G26" s="52"/>
      <c r="H26" s="56"/>
      <c r="I26" s="56" t="s">
        <v>62</v>
      </c>
      <c r="J26" s="65">
        <v>200</v>
      </c>
      <c r="K26" s="66"/>
      <c r="L26" s="67" t="s">
        <v>114</v>
      </c>
      <c r="M26" s="56"/>
      <c r="N26" s="56"/>
      <c r="O26" s="56"/>
      <c r="P26" s="56"/>
      <c r="Q26" s="65" t="s">
        <v>122</v>
      </c>
      <c r="R26" s="66"/>
      <c r="S26" s="67" t="s">
        <v>121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/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119</v>
      </c>
      <c r="D31" s="59"/>
      <c r="E31" s="58"/>
      <c r="F31" s="56"/>
      <c r="G31" s="52"/>
      <c r="H31" s="56"/>
      <c r="I31" s="56"/>
      <c r="J31" s="58"/>
      <c r="K31" s="59"/>
      <c r="L31" s="58" t="s">
        <v>119</v>
      </c>
      <c r="M31" s="56"/>
      <c r="N31" s="56"/>
      <c r="O31" s="56"/>
      <c r="P31" s="56"/>
      <c r="Q31" s="58"/>
      <c r="R31" s="59"/>
      <c r="S31" s="58" t="s">
        <v>122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/>
      <c r="E35" s="67" t="s">
        <v>120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6" zoomScaleNormal="100" workbookViewId="0">
      <selection activeCell="D12" sqref="D12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106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107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108</v>
      </c>
      <c r="C11" s="5">
        <v>7200</v>
      </c>
      <c r="D11" s="4">
        <v>1000</v>
      </c>
      <c r="E11" s="7"/>
    </row>
    <row r="12" spans="1:5" ht="38.25" customHeight="1" x14ac:dyDescent="0.25">
      <c r="A12" s="11">
        <v>5</v>
      </c>
      <c r="B12" s="13" t="s">
        <v>109</v>
      </c>
      <c r="C12" s="5">
        <v>7410</v>
      </c>
      <c r="D12" s="4">
        <v>200</v>
      </c>
      <c r="E12" s="7"/>
    </row>
    <row r="13" spans="1:5" ht="38.25" customHeight="1" x14ac:dyDescent="0.25">
      <c r="A13" s="11">
        <v>6</v>
      </c>
      <c r="B13" s="13" t="s">
        <v>110</v>
      </c>
      <c r="C13" s="5">
        <v>5150</v>
      </c>
      <c r="D13" s="4"/>
      <c r="E13" s="7">
        <v>5000</v>
      </c>
    </row>
    <row r="14" spans="1:5" ht="38.25" customHeight="1" x14ac:dyDescent="0.25">
      <c r="A14" s="11">
        <v>7</v>
      </c>
      <c r="B14" s="13" t="s">
        <v>111</v>
      </c>
      <c r="C14" s="5">
        <v>3130</v>
      </c>
      <c r="D14" s="4"/>
      <c r="E14" s="7">
        <v>200</v>
      </c>
    </row>
    <row r="15" spans="1:5" ht="38.25" customHeight="1" x14ac:dyDescent="0.25">
      <c r="A15" s="11">
        <v>8</v>
      </c>
      <c r="B15" s="13" t="s">
        <v>40</v>
      </c>
      <c r="C15" s="5">
        <v>6110</v>
      </c>
      <c r="D15" s="4"/>
      <c r="E15" s="7">
        <v>1300</v>
      </c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2" sqref="E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106</v>
      </c>
      <c r="C8" s="24">
        <v>2000</v>
      </c>
      <c r="D8" s="24" t="s">
        <v>123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107</v>
      </c>
      <c r="C9" s="24">
        <v>2000</v>
      </c>
      <c r="D9" s="24" t="s">
        <v>124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125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126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C8" sqref="C8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2006-09-16T00:00:00Z</dcterms:created>
  <dcterms:modified xsi:type="dcterms:W3CDTF">2020-10-18T17:26:59Z</dcterms:modified>
</cp:coreProperties>
</file>