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კითხვ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C17" i="15"/>
  <c r="S8" i="15"/>
  <c r="L8" i="15"/>
  <c r="E14" i="6"/>
  <c r="C8" i="12"/>
  <c r="C10" i="12" s="1"/>
  <c r="C14" i="6"/>
  <c r="E18" i="3"/>
  <c r="D18" i="3"/>
  <c r="F36" i="1"/>
  <c r="E36" i="1"/>
  <c r="C11" i="12" l="1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6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6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<sst xmlns="http://schemas.openxmlformats.org/spreadsheetml/2006/main" count="217" uniqueCount="139">
  <si>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</si>
  <si>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</si>
  <si>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</si>
  <si>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</si>
  <si>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</si>
  <si>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</si>
  <si>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</si>
  <si>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</si>
  <si>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</si>
  <si>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</si>
  <si>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</si>
  <si>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</si>
  <si>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</si>
  <si>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</si>
  <si>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</si>
  <si>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</si>
  <si>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</si>
  <si>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</si>
  <si>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</si>
  <si>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</si>
  <si>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</si>
  <si>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</si>
  <si>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</si>
  <si>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</si>
  <si>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</si>
  <si>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</si>
  <si>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</si>
  <si>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</si>
  <si>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</si>
  <si>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</si>
  <si>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</si>
  <si>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</si>
  <si>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</si>
  <si>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</si>
  <si>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</si>
  <si>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</si>
  <si>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</si>
  <si>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</si>
  <si>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</si>
  <si>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</si>
  <si>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</si>
  <si>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</si>
  <si>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</si>
  <si>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</si>
  <si>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</si>
  <si>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</si>
  <si>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</si>
  <si>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</si>
  <si>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</si>
  <si>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</si>
  <si>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</si>
  <si>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</si>
  <si>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</si>
  <si>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</si>
  <si>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</si>
  <si>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</si>
  <si>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</si>
  <si>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</si>
  <si>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</si>
  <si>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</si>
  <si>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</si>
  <si>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</si>
  <si>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</si>
  <si>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</si>
  <si>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</si>
  <si>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</si>
  <si>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</si>
  <si>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</si>
  <si>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</si>
  <si>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</si>
  <si>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</si>
  <si>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</si>
  <si>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</si>
  <si>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</si>
  <si>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</si>
  <si>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</si>
  <si>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</si>
  <si>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</si>
  <si>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</si>
  <si>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</si>
  <si>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</si>
  <si>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</si>
  <si>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</si>
  <si>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</si>
  <si>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</si>
  <si>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</si>
  <si>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</si>
  <si>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</si>
  <si>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</si>
  <si>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</si>
  <si>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 xml:space="preserve">საქონლის შეძენა </t>
  </si>
  <si>
    <t>დ1610</t>
  </si>
  <si>
    <t>კ-1210</t>
  </si>
  <si>
    <t>საქონლის რალიზაცია</t>
  </si>
  <si>
    <t>დ-1110</t>
  </si>
  <si>
    <t>კ6110</t>
  </si>
  <si>
    <t>დ-7200</t>
  </si>
  <si>
    <t>კ-1610</t>
  </si>
  <si>
    <t>31,12,2012</t>
  </si>
  <si>
    <t>ხელფასის ჩარიცხვა</t>
  </si>
  <si>
    <t>3) 1300</t>
  </si>
  <si>
    <t>1)5000</t>
  </si>
  <si>
    <t>3)</t>
  </si>
  <si>
    <t>2)</t>
  </si>
  <si>
    <t>4)</t>
  </si>
  <si>
    <t>ბრ-5000</t>
  </si>
  <si>
    <t>2)3000</t>
  </si>
  <si>
    <t>1)</t>
  </si>
  <si>
    <t>3)1000</t>
  </si>
  <si>
    <t>4)200</t>
  </si>
  <si>
    <t>ფული ბანკში</t>
  </si>
  <si>
    <t>საქონელი</t>
  </si>
  <si>
    <t>გადასახ ხელფასები</t>
  </si>
  <si>
    <t>შემოსავ რეალიზაციდნ</t>
  </si>
  <si>
    <t>საწესდ კაპიტალი</t>
  </si>
  <si>
    <t>რეალიზ საქონლ თვითღირებულება</t>
  </si>
  <si>
    <t>შრომის ანაზღაურება</t>
  </si>
  <si>
    <t>ფულ.საბანკ ანგარშზე</t>
  </si>
  <si>
    <t>მოკლ ვალდებულ</t>
  </si>
  <si>
    <t>კაპიტალ</t>
  </si>
  <si>
    <t>6110 ან დახურვ</t>
  </si>
  <si>
    <t>დ6110</t>
  </si>
  <si>
    <t>კ-5330</t>
  </si>
  <si>
    <t>7200 ან დახურვა</t>
  </si>
  <si>
    <t>დ-5330</t>
  </si>
  <si>
    <t>კ-7200</t>
  </si>
  <si>
    <t>7410 ან დახურვ</t>
  </si>
  <si>
    <t>დ5330</t>
  </si>
  <si>
    <t>კ7410</t>
  </si>
  <si>
    <t>დ9210</t>
  </si>
  <si>
    <t>კ3310</t>
  </si>
  <si>
    <t>5330 ნ დახურვ</t>
  </si>
  <si>
    <t>100*15%</t>
  </si>
  <si>
    <t>კ3130</t>
  </si>
  <si>
    <t xml:space="preserve">მოგებ გადასხად       </t>
  </si>
  <si>
    <t>ცხრილი არ მეყო :(</t>
  </si>
  <si>
    <t>9210 დახურვ</t>
  </si>
  <si>
    <t>კ9210</t>
  </si>
  <si>
    <t>კ5310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</si>
</sst>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2" zoomScaleNormal="100" workbookViewId="0">
      <selection activeCell="A9" sqref="A9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3"/>
  <sheetViews>
    <sheetView topLeftCell="A19" zoomScaleNormal="100" workbookViewId="0">
      <selection activeCell="E34" sqref="E34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7" t="s">
        <v>0</v>
      </c>
      <c r="B1" s="97"/>
      <c r="C1" s="97"/>
      <c r="D1" s="97"/>
      <c r="E1" s="97"/>
      <c r="F1" s="97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0">
        <v>41244</v>
      </c>
      <c r="B4" s="94">
        <v>1</v>
      </c>
      <c r="C4" s="94" t="s">
        <v>35</v>
      </c>
      <c r="D4" s="3"/>
      <c r="E4" s="3"/>
      <c r="F4" s="3"/>
    </row>
    <row r="5" spans="1:13" ht="20.100000000000001" customHeight="1" x14ac:dyDescent="0.25">
      <c r="A5" s="91"/>
      <c r="B5" s="95"/>
      <c r="C5" s="95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96"/>
      <c r="C6" s="96"/>
      <c r="D6" s="3" t="s">
        <v>37</v>
      </c>
      <c r="E6" s="3"/>
      <c r="F6" s="3">
        <v>5000</v>
      </c>
    </row>
    <row r="7" spans="1:13" ht="20.100000000000001" customHeight="1" x14ac:dyDescent="0.25">
      <c r="A7" s="90">
        <v>41246</v>
      </c>
      <c r="B7" s="94">
        <v>2</v>
      </c>
      <c r="C7" s="94" t="s">
        <v>90</v>
      </c>
      <c r="D7" s="40"/>
      <c r="E7" s="3"/>
      <c r="F7" s="3"/>
    </row>
    <row r="8" spans="1:13" ht="20.100000000000001" customHeight="1" x14ac:dyDescent="0.25">
      <c r="A8" s="91"/>
      <c r="B8" s="95"/>
      <c r="C8" s="95"/>
      <c r="D8" s="3" t="s">
        <v>91</v>
      </c>
      <c r="E8" s="3">
        <v>3000</v>
      </c>
      <c r="F8" s="3"/>
    </row>
    <row r="9" spans="1:13" ht="20.100000000000001" customHeight="1" x14ac:dyDescent="0.25">
      <c r="A9" s="92"/>
      <c r="B9" s="96"/>
      <c r="C9" s="96"/>
      <c r="D9" s="3" t="s">
        <v>92</v>
      </c>
      <c r="E9" s="3"/>
      <c r="F9" s="3">
        <v>3000</v>
      </c>
    </row>
    <row r="10" spans="1:13" ht="20.100000000000001" customHeight="1" x14ac:dyDescent="0.25">
      <c r="A10" s="90">
        <v>41250</v>
      </c>
      <c r="B10" s="94">
        <v>3</v>
      </c>
      <c r="C10" s="94" t="s">
        <v>93</v>
      </c>
      <c r="D10" s="40" t="s">
        <v>94</v>
      </c>
      <c r="E10" s="3">
        <v>1300</v>
      </c>
      <c r="F10" s="3"/>
    </row>
    <row r="11" spans="1:13" ht="20.100000000000001" customHeight="1" x14ac:dyDescent="0.25">
      <c r="A11" s="91"/>
      <c r="B11" s="95"/>
      <c r="C11" s="95"/>
      <c r="D11" s="40" t="s">
        <v>95</v>
      </c>
      <c r="E11" s="3"/>
      <c r="F11" s="3">
        <v>1300</v>
      </c>
    </row>
    <row r="12" spans="1:13" ht="20.100000000000001" customHeight="1" x14ac:dyDescent="0.25">
      <c r="A12" s="91"/>
      <c r="B12" s="95"/>
      <c r="C12" s="95"/>
      <c r="D12" s="3"/>
      <c r="E12" s="3"/>
      <c r="F12" s="3"/>
    </row>
    <row r="13" spans="1:13" ht="20.100000000000001" customHeight="1" x14ac:dyDescent="0.25">
      <c r="A13" s="91"/>
      <c r="B13" s="95"/>
      <c r="C13" s="95"/>
      <c r="D13" s="3" t="s">
        <v>96</v>
      </c>
      <c r="E13" s="3">
        <v>1000</v>
      </c>
      <c r="F13" s="3"/>
    </row>
    <row r="14" spans="1:13" ht="20.100000000000001" customHeight="1" x14ac:dyDescent="0.25">
      <c r="A14" s="92"/>
      <c r="B14" s="96"/>
      <c r="C14" s="96"/>
      <c r="D14" s="3" t="s">
        <v>97</v>
      </c>
      <c r="E14" s="3"/>
      <c r="F14" s="3">
        <v>1000</v>
      </c>
    </row>
    <row r="15" spans="1:13" ht="20.100000000000001" customHeight="1" x14ac:dyDescent="0.25">
      <c r="A15" s="90" t="s">
        <v>98</v>
      </c>
      <c r="B15" s="94">
        <v>4</v>
      </c>
      <c r="C15" s="94" t="s">
        <v>99</v>
      </c>
      <c r="D15" s="40"/>
      <c r="E15" s="3"/>
      <c r="F15" s="3"/>
    </row>
    <row r="16" spans="1:13" ht="20.100000000000001" customHeight="1" x14ac:dyDescent="0.25">
      <c r="A16" s="91"/>
      <c r="B16" s="95"/>
      <c r="C16" s="95"/>
      <c r="D16" s="3">
        <v>7410</v>
      </c>
      <c r="E16" s="3">
        <v>200</v>
      </c>
      <c r="F16" s="3"/>
    </row>
    <row r="17" spans="1:6" ht="20.100000000000001" customHeight="1" x14ac:dyDescent="0.25">
      <c r="A17" s="92"/>
      <c r="B17" s="96"/>
      <c r="C17" s="96"/>
      <c r="D17" s="3" t="s">
        <v>133</v>
      </c>
      <c r="E17" s="3"/>
      <c r="F17" s="3">
        <v>200</v>
      </c>
    </row>
    <row r="18" spans="1:6" ht="20.100000000000001" customHeight="1" x14ac:dyDescent="0.25">
      <c r="A18" s="90" t="s">
        <v>98</v>
      </c>
      <c r="B18" s="94">
        <v>5</v>
      </c>
      <c r="C18" s="94" t="s">
        <v>120</v>
      </c>
      <c r="D18" s="40"/>
      <c r="E18" s="3"/>
      <c r="F18" s="3"/>
    </row>
    <row r="19" spans="1:6" ht="20.100000000000001" customHeight="1" x14ac:dyDescent="0.25">
      <c r="A19" s="91"/>
      <c r="B19" s="95"/>
      <c r="C19" s="95"/>
      <c r="D19" s="3" t="s">
        <v>121</v>
      </c>
      <c r="E19" s="3">
        <v>1300</v>
      </c>
      <c r="F19" s="3"/>
    </row>
    <row r="20" spans="1:6" ht="20.100000000000001" customHeight="1" x14ac:dyDescent="0.25">
      <c r="A20" s="91"/>
      <c r="B20" s="95"/>
      <c r="C20" s="95"/>
      <c r="D20" s="3" t="s">
        <v>122</v>
      </c>
      <c r="E20" s="3"/>
      <c r="F20" s="3">
        <v>1300</v>
      </c>
    </row>
    <row r="21" spans="1:6" ht="20.100000000000001" customHeight="1" x14ac:dyDescent="0.25">
      <c r="A21" s="91"/>
      <c r="B21" s="95"/>
      <c r="C21" s="95"/>
      <c r="D21" s="3"/>
      <c r="E21" s="3"/>
      <c r="F21" s="3"/>
    </row>
    <row r="22" spans="1:6" ht="20.100000000000001" customHeight="1" x14ac:dyDescent="0.25">
      <c r="A22" s="91"/>
      <c r="B22" s="95"/>
      <c r="C22" s="95"/>
      <c r="D22" s="3"/>
      <c r="E22" s="3"/>
      <c r="F22" s="3"/>
    </row>
    <row r="23" spans="1:6" ht="20.100000000000001" customHeight="1" x14ac:dyDescent="0.25">
      <c r="A23" s="92"/>
      <c r="B23" s="96"/>
      <c r="C23" s="96"/>
      <c r="D23" s="3"/>
      <c r="E23" s="3"/>
      <c r="F23" s="3"/>
    </row>
    <row r="24" spans="1:6" ht="20.100000000000001" customHeight="1" x14ac:dyDescent="0.25">
      <c r="A24" s="90" t="s">
        <v>98</v>
      </c>
      <c r="B24" s="94">
        <v>6</v>
      </c>
      <c r="C24" s="94" t="s">
        <v>123</v>
      </c>
      <c r="D24" s="40" t="s">
        <v>124</v>
      </c>
      <c r="E24" s="3">
        <v>1000</v>
      </c>
      <c r="F24" s="3"/>
    </row>
    <row r="25" spans="1:6" ht="20.100000000000001" customHeight="1" x14ac:dyDescent="0.25">
      <c r="A25" s="91"/>
      <c r="B25" s="95"/>
      <c r="C25" s="95"/>
      <c r="D25" s="3" t="s">
        <v>125</v>
      </c>
      <c r="E25" s="3"/>
      <c r="F25" s="3">
        <v>1000</v>
      </c>
    </row>
    <row r="26" spans="1:6" ht="20.100000000000001" customHeight="1" x14ac:dyDescent="0.25">
      <c r="A26" s="92"/>
      <c r="B26" s="96"/>
      <c r="C26" s="96"/>
      <c r="D26" s="3"/>
      <c r="E26" s="3"/>
      <c r="F26" s="3"/>
    </row>
    <row r="27" spans="1:6" ht="30" customHeight="1" x14ac:dyDescent="0.25">
      <c r="A27" s="90" t="s">
        <v>98</v>
      </c>
      <c r="B27" s="94">
        <v>7</v>
      </c>
      <c r="C27" s="94" t="s">
        <v>126</v>
      </c>
      <c r="D27" s="40" t="s">
        <v>127</v>
      </c>
      <c r="E27" s="3">
        <v>200</v>
      </c>
      <c r="F27" s="3"/>
    </row>
    <row r="28" spans="1:6" ht="20.100000000000001" customHeight="1" x14ac:dyDescent="0.25">
      <c r="A28" s="91"/>
      <c r="B28" s="95"/>
      <c r="C28" s="95"/>
      <c r="D28" s="3" t="s">
        <v>128</v>
      </c>
      <c r="E28" s="3"/>
      <c r="F28" s="3">
        <v>200</v>
      </c>
    </row>
    <row r="29" spans="1:6" ht="20.100000000000001" customHeight="1" x14ac:dyDescent="0.25">
      <c r="A29" s="92"/>
      <c r="B29" s="96"/>
      <c r="C29" s="96"/>
      <c r="D29" s="3"/>
      <c r="E29" s="3"/>
      <c r="F29" s="3"/>
    </row>
    <row r="30" spans="1:6" ht="30" customHeight="1" x14ac:dyDescent="0.25">
      <c r="A30" s="90"/>
      <c r="B30" s="94">
        <v>8</v>
      </c>
      <c r="C30" s="107" t="s">
        <v>134</v>
      </c>
      <c r="D30" s="106" t="s">
        <v>129</v>
      </c>
      <c r="E30" s="87">
        <v>15</v>
      </c>
      <c r="F30" s="87"/>
    </row>
    <row r="31" spans="1:6" s="3" customFormat="1" ht="20.100000000000001" customHeight="1" x14ac:dyDescent="0.25">
      <c r="A31" s="91"/>
      <c r="B31" s="95"/>
      <c r="C31" s="108"/>
      <c r="D31" s="106" t="s">
        <v>130</v>
      </c>
      <c r="F31" s="3">
        <v>15</v>
      </c>
    </row>
    <row r="32" spans="1:6" s="109" customFormat="1" ht="20.100000000000001" customHeight="1" x14ac:dyDescent="0.25">
      <c r="A32" s="91"/>
      <c r="B32" s="95"/>
      <c r="C32" s="110" t="s">
        <v>136</v>
      </c>
      <c r="D32" s="106" t="s">
        <v>124</v>
      </c>
      <c r="E32" s="88">
        <v>15</v>
      </c>
      <c r="F32" s="88"/>
    </row>
    <row r="33" spans="1:6" ht="20.100000000000001" customHeight="1" x14ac:dyDescent="0.25">
      <c r="A33" s="92"/>
      <c r="B33" s="96"/>
      <c r="C33" s="110"/>
      <c r="D33" s="106" t="s">
        <v>137</v>
      </c>
      <c r="E33" s="88"/>
      <c r="F33" s="88">
        <v>15</v>
      </c>
    </row>
    <row r="34" spans="1:6" s="89" customFormat="1" ht="20.100000000000001" customHeight="1" x14ac:dyDescent="0.25">
      <c r="A34" s="86"/>
      <c r="B34" s="88"/>
      <c r="C34" s="94" t="s">
        <v>131</v>
      </c>
      <c r="D34" s="106" t="s">
        <v>124</v>
      </c>
      <c r="E34" s="88"/>
      <c r="F34" s="88"/>
    </row>
    <row r="35" spans="1:6" ht="20.100000000000001" customHeight="1" x14ac:dyDescent="0.25">
      <c r="A35" s="39"/>
      <c r="B35" s="39"/>
      <c r="C35" s="96"/>
      <c r="D35" s="3" t="s">
        <v>138</v>
      </c>
      <c r="E35" s="3">
        <v>85</v>
      </c>
      <c r="F35" s="3">
        <v>85</v>
      </c>
    </row>
    <row r="36" spans="1:6" ht="30" customHeight="1" x14ac:dyDescent="0.25">
      <c r="A36" s="42"/>
      <c r="B36" s="42"/>
      <c r="C36" s="43" t="s">
        <v>4</v>
      </c>
      <c r="D36" s="88"/>
      <c r="E36" s="43">
        <f>SUM(E4:E35)</f>
        <v>13115</v>
      </c>
      <c r="F36" s="43">
        <f>SUM(F4:F35)</f>
        <v>13115</v>
      </c>
    </row>
    <row r="37" spans="1:6" x14ac:dyDescent="0.25">
      <c r="A37" s="37"/>
      <c r="B37" s="48"/>
      <c r="C37" s="37"/>
      <c r="D37" s="88"/>
      <c r="E37" s="37"/>
      <c r="F37" s="37"/>
    </row>
    <row r="38" spans="1:6" x14ac:dyDescent="0.25">
      <c r="A38" s="37"/>
      <c r="B38" s="48"/>
      <c r="C38" s="37" t="s">
        <v>135</v>
      </c>
      <c r="D38" s="3"/>
      <c r="E38" s="37"/>
      <c r="F38" s="37"/>
    </row>
    <row r="39" spans="1:6" ht="18" x14ac:dyDescent="0.25">
      <c r="A39" s="37"/>
      <c r="B39" s="48"/>
      <c r="C39" s="37"/>
      <c r="D39" s="43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D51" s="37"/>
    </row>
    <row r="52" spans="1:6" x14ac:dyDescent="0.25">
      <c r="D52" s="37"/>
    </row>
    <row r="53" spans="1:6" x14ac:dyDescent="0.25">
      <c r="D53" s="37"/>
    </row>
  </sheetData>
  <mergeCells count="27">
    <mergeCell ref="C32:C33"/>
    <mergeCell ref="C34:C35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3"/>
    <mergeCell ref="B30:B33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</mergeCells>
  <conditionalFormatting sqref="E36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6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34" workbookViewId="0">
      <selection activeCell="X31" sqref="X31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8">
        <v>1110</v>
      </c>
      <c r="D2" s="98"/>
      <c r="E2" s="98"/>
      <c r="F2" s="55" t="s">
        <v>59</v>
      </c>
      <c r="G2" s="52"/>
      <c r="H2" s="54" t="s">
        <v>5</v>
      </c>
      <c r="I2" s="54"/>
      <c r="J2" s="98">
        <v>1210</v>
      </c>
      <c r="K2" s="98"/>
      <c r="L2" s="98"/>
      <c r="M2" s="55" t="s">
        <v>59</v>
      </c>
      <c r="N2" s="55"/>
      <c r="O2" s="54" t="s">
        <v>5</v>
      </c>
      <c r="P2" s="54"/>
      <c r="Q2" s="98">
        <v>1610</v>
      </c>
      <c r="R2" s="98"/>
      <c r="S2" s="98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9"/>
      <c r="E3" s="100"/>
      <c r="F3" s="56"/>
      <c r="G3" s="52"/>
      <c r="H3" s="56"/>
      <c r="I3" s="56" t="s">
        <v>60</v>
      </c>
      <c r="J3" s="57">
        <v>0</v>
      </c>
      <c r="K3" s="99"/>
      <c r="L3" s="100"/>
      <c r="M3" s="56"/>
      <c r="N3" s="56"/>
      <c r="O3" s="56"/>
      <c r="P3" s="56" t="s">
        <v>60</v>
      </c>
      <c r="Q3" s="57">
        <v>0</v>
      </c>
      <c r="R3" s="99"/>
      <c r="S3" s="100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100</v>
      </c>
      <c r="D4" s="59"/>
      <c r="E4" s="58"/>
      <c r="F4" s="56"/>
      <c r="G4" s="52"/>
      <c r="H4" s="56"/>
      <c r="I4" s="56"/>
      <c r="J4" s="58" t="s">
        <v>101</v>
      </c>
      <c r="K4" s="59" t="s">
        <v>103</v>
      </c>
      <c r="L4" s="58">
        <v>3000</v>
      </c>
      <c r="M4" s="56"/>
      <c r="N4" s="56"/>
      <c r="O4" s="56"/>
      <c r="P4" s="56"/>
      <c r="Q4" s="58" t="s">
        <v>106</v>
      </c>
      <c r="R4" s="59" t="s">
        <v>102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 t="s">
        <v>105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 t="s">
        <v>60</v>
      </c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8">
        <v>3130</v>
      </c>
      <c r="D11" s="98"/>
      <c r="E11" s="98"/>
      <c r="F11" s="55" t="s">
        <v>59</v>
      </c>
      <c r="G11" s="52"/>
      <c r="H11" s="54" t="s">
        <v>5</v>
      </c>
      <c r="I11" s="54"/>
      <c r="J11" s="98">
        <v>5150</v>
      </c>
      <c r="K11" s="98"/>
      <c r="L11" s="98"/>
      <c r="M11" s="55" t="s">
        <v>59</v>
      </c>
      <c r="N11" s="55"/>
      <c r="O11" s="54" t="s">
        <v>5</v>
      </c>
      <c r="P11" s="54"/>
      <c r="Q11" s="98">
        <v>6110</v>
      </c>
      <c r="R11" s="98"/>
      <c r="S11" s="98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104</v>
      </c>
      <c r="E13" s="58">
        <v>200</v>
      </c>
      <c r="F13" s="56"/>
      <c r="G13" s="52"/>
      <c r="H13" s="56"/>
      <c r="I13" s="56"/>
      <c r="J13" s="58"/>
      <c r="K13" s="59" t="s">
        <v>107</v>
      </c>
      <c r="L13" s="58">
        <v>5000</v>
      </c>
      <c r="M13" s="56"/>
      <c r="N13" s="56"/>
      <c r="O13" s="56"/>
      <c r="P13" s="56"/>
      <c r="Q13" s="58"/>
      <c r="R13" s="59" t="s">
        <v>102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8">
        <v>7200</v>
      </c>
      <c r="D20" s="98"/>
      <c r="E20" s="98"/>
      <c r="F20" s="55" t="s">
        <v>59</v>
      </c>
      <c r="G20" s="52"/>
      <c r="H20" s="54" t="s">
        <v>5</v>
      </c>
      <c r="I20" s="54"/>
      <c r="J20" s="98">
        <v>7410</v>
      </c>
      <c r="K20" s="98"/>
      <c r="L20" s="98"/>
      <c r="M20" s="55" t="s">
        <v>59</v>
      </c>
      <c r="N20" s="55"/>
      <c r="O20" s="54" t="s">
        <v>5</v>
      </c>
      <c r="P20" s="54"/>
      <c r="Q20" s="98">
        <v>5330</v>
      </c>
      <c r="R20" s="98"/>
      <c r="S20" s="98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108</v>
      </c>
      <c r="D22" s="59"/>
      <c r="E22" s="58"/>
      <c r="F22" s="56"/>
      <c r="G22" s="52"/>
      <c r="H22" s="56"/>
      <c r="I22" s="56"/>
      <c r="J22" s="80" t="s">
        <v>109</v>
      </c>
      <c r="K22" s="59"/>
      <c r="L22" s="58"/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1200</v>
      </c>
      <c r="R24" s="67"/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/>
      <c r="E26" s="67"/>
      <c r="F26" s="56"/>
      <c r="G26" s="52"/>
      <c r="H26" s="56"/>
      <c r="I26" s="56" t="s">
        <v>62</v>
      </c>
      <c r="J26" s="65">
        <v>200</v>
      </c>
      <c r="K26" s="66"/>
      <c r="L26" s="67"/>
      <c r="M26" s="56"/>
      <c r="N26" s="56"/>
      <c r="O26" s="56"/>
      <c r="P26" s="56"/>
      <c r="Q26" s="65">
        <v>15</v>
      </c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/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>
        <v>0</v>
      </c>
      <c r="T27" s="56"/>
      <c r="U27" s="52"/>
      <c r="V27" s="52" t="s">
        <v>132</v>
      </c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8">
        <v>9210</v>
      </c>
      <c r="D29" s="98"/>
      <c r="E29" s="98"/>
      <c r="F29" s="55" t="s">
        <v>59</v>
      </c>
      <c r="G29" s="52"/>
      <c r="H29" s="54" t="s">
        <v>5</v>
      </c>
      <c r="I29" s="54"/>
      <c r="J29" s="98">
        <v>3310</v>
      </c>
      <c r="K29" s="98"/>
      <c r="L29" s="98"/>
      <c r="M29" s="55" t="s">
        <v>59</v>
      </c>
      <c r="N29" s="55"/>
      <c r="O29" s="54" t="s">
        <v>5</v>
      </c>
      <c r="P29" s="54"/>
      <c r="Q29" s="98">
        <v>5310</v>
      </c>
      <c r="R29" s="98"/>
      <c r="S29" s="98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/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6" zoomScaleNormal="100" workbookViewId="0">
      <selection activeCell="H18" sqref="H18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7" t="s">
        <v>6</v>
      </c>
      <c r="B1" s="97"/>
      <c r="C1" s="97"/>
      <c r="D1" s="97"/>
      <c r="E1" s="97"/>
    </row>
    <row r="2" spans="1:5" x14ac:dyDescent="0.25">
      <c r="A2" s="1"/>
      <c r="B2" s="97" t="s">
        <v>7</v>
      </c>
      <c r="C2" s="97"/>
      <c r="D2" s="97"/>
      <c r="E2" s="1"/>
    </row>
    <row r="3" spans="1:5" x14ac:dyDescent="0.25">
      <c r="A3" s="1"/>
      <c r="B3" s="101" t="s">
        <v>38</v>
      </c>
      <c r="C3" s="101"/>
      <c r="D3" s="101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4" t="s">
        <v>10</v>
      </c>
      <c r="B5" s="94" t="s">
        <v>8</v>
      </c>
      <c r="C5" s="94" t="s">
        <v>9</v>
      </c>
      <c r="D5" s="94" t="s">
        <v>68</v>
      </c>
      <c r="E5" s="94" t="s">
        <v>66</v>
      </c>
    </row>
    <row r="6" spans="1:5" x14ac:dyDescent="0.25">
      <c r="A6" s="96"/>
      <c r="B6" s="96"/>
      <c r="C6" s="96"/>
      <c r="D6" s="96"/>
      <c r="E6" s="96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110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111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112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114</v>
      </c>
      <c r="C12" s="5">
        <v>5150</v>
      </c>
      <c r="D12" s="4"/>
      <c r="E12" s="89">
        <v>5000</v>
      </c>
    </row>
    <row r="13" spans="1:5" ht="38.25" customHeight="1" x14ac:dyDescent="0.25">
      <c r="A13" s="11">
        <v>6</v>
      </c>
      <c r="B13" s="13" t="s">
        <v>113</v>
      </c>
      <c r="C13" s="89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115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116</v>
      </c>
      <c r="C15" s="5">
        <v>740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G13" sqref="G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2" t="s">
        <v>13</v>
      </c>
      <c r="C1" s="102"/>
      <c r="D1" s="102"/>
      <c r="E1" s="102"/>
      <c r="F1" s="102"/>
      <c r="G1" s="102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3" t="s">
        <v>14</v>
      </c>
      <c r="C3" s="103"/>
      <c r="D3" s="103"/>
      <c r="E3" s="103"/>
      <c r="F3" s="103"/>
      <c r="G3" s="103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117</v>
      </c>
      <c r="C8" s="24">
        <v>2000</v>
      </c>
      <c r="D8" s="24" t="s">
        <v>118</v>
      </c>
      <c r="E8" s="24">
        <v>215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111</v>
      </c>
      <c r="C9" s="24">
        <v>2000</v>
      </c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119</v>
      </c>
      <c r="E11" s="24">
        <v>5085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/>
      <c r="E12" s="2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D9" sqref="D9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4" t="s">
        <v>48</v>
      </c>
      <c r="C4" s="104"/>
      <c r="D4" s="104"/>
      <c r="E4" s="104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13" zoomScaleNormal="100" workbookViewId="0">
      <selection activeCell="B19" sqref="B19:B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5" t="s">
        <v>53</v>
      </c>
      <c r="B1" s="105"/>
      <c r="C1" s="105"/>
      <c r="D1" s="105"/>
      <c r="E1" s="105"/>
    </row>
    <row r="2" spans="1:5" ht="27.75" customHeight="1" x14ac:dyDescent="0.25">
      <c r="A2" s="105" t="s">
        <v>57</v>
      </c>
      <c r="B2" s="105"/>
      <c r="C2" s="105"/>
      <c r="D2" s="105"/>
      <c r="E2" s="105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კითხვ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RePack by Diakov</cp:lastModifiedBy>
  <dcterms:created xsi:type="dcterms:W3CDTF">2006-09-16T00:00:00Z</dcterms:created>
  <dcterms:modified xsi:type="dcterms:W3CDTF">2022-07-23T10:55:05Z</dcterms:modified>
</cp:coreProperties>
</file>