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80" yWindow="120" windowWidth="16890" windowHeight="11715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257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/>
  <c r="Q35" i="15"/>
  <c r="J35"/>
  <c r="J26"/>
  <c r="C26"/>
  <c r="S17"/>
  <c r="L17"/>
  <c r="J17"/>
  <c r="E17"/>
  <c r="C17"/>
  <c r="S8"/>
  <c r="Q8"/>
  <c r="L8"/>
  <c r="J8"/>
  <c r="C8"/>
  <c r="E10" i="6"/>
  <c r="E14"/>
  <c r="C8" i="12"/>
  <c r="C10"/>
  <c r="E13" i="6"/>
  <c r="C14"/>
  <c r="E18" i="3"/>
  <c r="D18"/>
  <c r="F34" i="1"/>
  <c r="E34"/>
  <c r="C11" i="12"/>
  <c r="C12"/>
</calcChain>
</file>

<file path=xl/sharedStrings.xml><?xml version="1.0" encoding="utf-8"?>
<sst xmlns="http://schemas.openxmlformats.org/spreadsheetml/2006/main" count="173" uniqueCount="104">
  <si>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</si>
  <si>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</si>
  <si>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</si>
  <si>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</si>
  <si>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</si>
  <si>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</si>
  <si>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</si>
  <si>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</si>
  <si>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</si>
  <si>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</si>
  <si>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</si>
  <si>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</si>
  <si>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</si>
  <si>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</si>
  <si>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</si>
  <si>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</si>
  <si>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</si>
  <si>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</si>
  <si>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</si>
  <si>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</si>
  <si>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</si>
  <si>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</si>
  <si>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</si>
  <si>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</si>
  <si>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</si>
  <si>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</si>
  <si>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</si>
  <si>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</si>
  <si>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</si>
  <si>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</si>
  <si>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</si>
  <si>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</si>
  <si>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</si>
  <si>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</si>
  <si>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</si>
  <si>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</si>
  <si>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</si>
  <si>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</si>
  <si>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</si>
  <si>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</si>
  <si>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</si>
  <si>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</si>
  <si>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</si>
  <si>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</si>
  <si>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</si>
  <si>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</si>
  <si>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</si>
  <si>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</si>
  <si>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</si>
  <si>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</si>
  <si>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</si>
  <si>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</si>
  <si>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</si>
  <si>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</si>
  <si>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</si>
  <si>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</si>
  <si>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</si>
  <si>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</si>
  <si>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</si>
  <si>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</si>
  <si>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</si>
  <si>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</si>
  <si>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</si>
  <si>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</si>
  <si>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</si>
  <si>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</si>
  <si>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</si>
  <si>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</si>
  <si>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</si>
  <si>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</si>
  <si>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</si>
  <si>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</si>
  <si>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</si>
  <si>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</si>
  <si>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</si>
  <si>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</si>
  <si>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</si>
  <si>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</si>
  <si>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</si>
  <si>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</si>
  <si>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</si>
  <si>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</si>
  <si>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</si>
  <si>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</si>
  <si>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</si>
  <si>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</si>
  <si>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</si>
  <si>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</si>
  <si>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</si>
  <si>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</si>
  <si>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</si>
  <si>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</si>
  <si>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 5150</t>
  </si>
  <si>
    <t>საქონლის რეალიზაცია</t>
  </si>
  <si>
    <t>დ1110</t>
  </si>
  <si>
    <t>კ6110</t>
  </si>
  <si>
    <t>დ7120</t>
  </si>
  <si>
    <t>კ1610</t>
  </si>
  <si>
    <t>თანამშრომლის ხელფასის დარიცხვა</t>
  </si>
  <si>
    <t>დ7410</t>
  </si>
  <si>
    <t>კ3130</t>
  </si>
  <si>
    <t>3. 1300</t>
  </si>
  <si>
    <t>1.. 5000</t>
  </si>
  <si>
    <t>2.. 3000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</si>
</sst>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0" fontId="10" fillId="0" borderId="6" xfId="0" applyFont="1" applyBorder="1"/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0" xfId="0" applyNumberFormat="1" applyFont="1" applyFill="1"/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0" borderId="0" xfId="0" applyFont="1"/>
    <xf numFmtId="0" fontId="10" fillId="2" borderId="16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0" fillId="2" borderId="16" xfId="0" applyFont="1" applyFill="1" applyBorder="1" applyAlignment="1">
      <alignment horizontal="left" vertical="center" wrapText="1"/>
    </xf>
    <xf numFmtId="3" fontId="10" fillId="2" borderId="14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78"/>
  <sheetViews>
    <sheetView tabSelected="1" zoomScaleNormal="100" workbookViewId="0">
      <selection activeCell="A7" sqref="A7"/>
    </sheetView>
  </sheetViews>
  <sheetFormatPr defaultColWidth="9" defaultRowHeight="15"/>
  <cols>
    <col min="1" max="1" width="105.42578125" style="81" customWidth="1"/>
    <col min="2" max="16384" width="9" style="81"/>
  </cols>
  <sheetData>
    <row r="1" spans="1:1" ht="43.15" customHeight="1">
      <c r="A1" s="83" t="s">
        <v>89</v>
      </c>
    </row>
    <row r="2" spans="1:1" ht="43.15" customHeight="1">
      <c r="A2" s="83" t="s">
        <v>73</v>
      </c>
    </row>
    <row r="3" spans="1:1" ht="43.15" customHeight="1">
      <c r="A3" s="84" t="s">
        <v>74</v>
      </c>
    </row>
    <row r="4" spans="1:1" ht="43.15" customHeight="1">
      <c r="A4" s="84" t="s">
        <v>75</v>
      </c>
    </row>
    <row r="5" spans="1:1" ht="43.15" customHeight="1">
      <c r="A5" s="84" t="s">
        <v>76</v>
      </c>
    </row>
    <row r="6" spans="1:1" ht="43.15" customHeight="1">
      <c r="A6" s="84" t="s">
        <v>77</v>
      </c>
    </row>
    <row r="7" spans="1:1" ht="43.15" customHeight="1">
      <c r="A7" s="84" t="s">
        <v>78</v>
      </c>
    </row>
    <row r="8" spans="1:1" ht="43.15" customHeight="1">
      <c r="A8" s="83" t="s">
        <v>79</v>
      </c>
    </row>
    <row r="9" spans="1:1" ht="43.15" customHeight="1">
      <c r="A9" s="84" t="s">
        <v>80</v>
      </c>
    </row>
    <row r="10" spans="1:1" ht="43.15" customHeight="1">
      <c r="A10" s="84" t="s">
        <v>81</v>
      </c>
    </row>
    <row r="11" spans="1:1" ht="43.15" customHeight="1">
      <c r="A11" s="84" t="s">
        <v>82</v>
      </c>
    </row>
    <row r="12" spans="1:1" ht="43.15" customHeight="1">
      <c r="A12" s="84" t="s">
        <v>83</v>
      </c>
    </row>
    <row r="13" spans="1:1" ht="43.15" customHeight="1">
      <c r="A13" s="84" t="s">
        <v>84</v>
      </c>
    </row>
    <row r="14" spans="1:1" ht="43.15" customHeight="1">
      <c r="A14" s="84" t="s">
        <v>85</v>
      </c>
    </row>
    <row r="15" spans="1:1" ht="43.15" customHeight="1">
      <c r="A15" s="84" t="s">
        <v>86</v>
      </c>
    </row>
    <row r="16" spans="1:1" ht="43.15" customHeight="1">
      <c r="A16" s="84" t="s">
        <v>87</v>
      </c>
    </row>
    <row r="17" spans="1:1" ht="37.15" customHeight="1">
      <c r="A17" s="85" t="s">
        <v>88</v>
      </c>
    </row>
    <row r="18" spans="1:1" ht="64.5" customHeight="1"/>
    <row r="19" spans="1:1" ht="64.5" customHeight="1"/>
    <row r="20" spans="1:1" ht="64.5" customHeight="1"/>
    <row r="21" spans="1:1" ht="64.5" customHeight="1"/>
    <row r="22" spans="1:1" ht="64.5" customHeight="1"/>
    <row r="23" spans="1:1" ht="64.5" customHeight="1"/>
    <row r="24" spans="1:1" ht="64.5" customHeight="1"/>
    <row r="25" spans="1:1" ht="64.5" customHeight="1"/>
    <row r="26" spans="1:1" ht="64.5" customHeight="1"/>
    <row r="27" spans="1:1" ht="64.5" customHeight="1"/>
    <row r="28" spans="1:1" ht="64.5" customHeight="1"/>
    <row r="29" spans="1:1" ht="64.5" customHeight="1"/>
    <row r="30" spans="1:1" ht="64.5" customHeight="1"/>
    <row r="31" spans="1:1" ht="64.5" customHeight="1"/>
    <row r="32" spans="1:1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48"/>
  <sheetViews>
    <sheetView topLeftCell="A4" zoomScaleNormal="100" workbookViewId="0">
      <selection activeCell="D43" sqref="D43"/>
    </sheetView>
  </sheetViews>
  <sheetFormatPr defaultColWidth="9" defaultRowHeight="1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>
      <c r="A1" s="93" t="s">
        <v>0</v>
      </c>
      <c r="B1" s="93"/>
      <c r="C1" s="93"/>
      <c r="D1" s="93"/>
      <c r="E1" s="93"/>
      <c r="F1" s="93"/>
    </row>
    <row r="2" spans="1:13">
      <c r="A2" s="38"/>
      <c r="B2" s="49"/>
      <c r="C2" s="38"/>
      <c r="D2" s="38"/>
      <c r="E2" s="38"/>
      <c r="F2" s="38"/>
    </row>
    <row r="3" spans="1:13" ht="30.75" customHeight="1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>
      <c r="A7" s="86">
        <v>43802</v>
      </c>
      <c r="B7" s="90">
        <v>2</v>
      </c>
      <c r="C7" s="90" t="s">
        <v>90</v>
      </c>
      <c r="D7" s="40"/>
      <c r="E7" s="3"/>
      <c r="F7" s="3"/>
    </row>
    <row r="8" spans="1:13" ht="20.100000000000001" customHeight="1">
      <c r="A8" s="87"/>
      <c r="B8" s="91"/>
      <c r="C8" s="91"/>
      <c r="D8" s="3" t="s">
        <v>91</v>
      </c>
      <c r="E8" s="3">
        <v>3000</v>
      </c>
      <c r="F8" s="3"/>
    </row>
    <row r="9" spans="1:13" ht="20.100000000000001" customHeight="1">
      <c r="A9" s="88"/>
      <c r="B9" s="92"/>
      <c r="C9" s="92"/>
      <c r="D9" s="3" t="s">
        <v>92</v>
      </c>
      <c r="E9" s="3"/>
      <c r="F9" s="3">
        <v>3000</v>
      </c>
    </row>
    <row r="10" spans="1:13" ht="20.100000000000001" customHeight="1">
      <c r="A10" s="86">
        <v>43806</v>
      </c>
      <c r="B10" s="90">
        <v>3</v>
      </c>
      <c r="C10" s="90" t="s">
        <v>93</v>
      </c>
      <c r="D10" s="40" t="s">
        <v>94</v>
      </c>
      <c r="E10" s="3">
        <v>1300</v>
      </c>
      <c r="F10" s="3"/>
    </row>
    <row r="11" spans="1:13" ht="20.100000000000001" customHeight="1">
      <c r="A11" s="87"/>
      <c r="B11" s="91"/>
      <c r="C11" s="91"/>
      <c r="D11" s="3" t="s">
        <v>95</v>
      </c>
      <c r="E11" s="3"/>
      <c r="F11" s="3">
        <v>1300</v>
      </c>
    </row>
    <row r="12" spans="1:13" ht="20.100000000000001" customHeight="1">
      <c r="A12" s="87"/>
      <c r="B12" s="91"/>
      <c r="C12" s="91"/>
      <c r="D12" s="3" t="s">
        <v>96</v>
      </c>
      <c r="E12" s="3">
        <v>1000</v>
      </c>
      <c r="F12" s="3"/>
    </row>
    <row r="13" spans="1:13" ht="20.100000000000001" customHeight="1">
      <c r="A13" s="87"/>
      <c r="B13" s="91"/>
      <c r="C13" s="91"/>
      <c r="D13" s="3" t="s">
        <v>97</v>
      </c>
      <c r="E13" s="3"/>
      <c r="F13" s="3">
        <v>1000</v>
      </c>
    </row>
    <row r="14" spans="1:13" ht="20.100000000000001" customHeight="1">
      <c r="A14" s="88"/>
      <c r="B14" s="92"/>
      <c r="C14" s="92"/>
      <c r="D14" s="3"/>
      <c r="E14" s="3"/>
      <c r="F14" s="3"/>
    </row>
    <row r="15" spans="1:13" ht="20.100000000000001" customHeight="1">
      <c r="A15" s="86">
        <v>43830</v>
      </c>
      <c r="B15" s="90">
        <v>4</v>
      </c>
      <c r="C15" s="90" t="s">
        <v>98</v>
      </c>
      <c r="D15" s="40" t="s">
        <v>99</v>
      </c>
      <c r="E15" s="3">
        <v>200</v>
      </c>
      <c r="F15" s="3"/>
    </row>
    <row r="16" spans="1:13" ht="20.100000000000001" customHeight="1">
      <c r="A16" s="87"/>
      <c r="B16" s="91"/>
      <c r="C16" s="91"/>
      <c r="D16" s="3" t="s">
        <v>100</v>
      </c>
      <c r="E16" s="3"/>
      <c r="F16" s="3">
        <v>200</v>
      </c>
    </row>
    <row r="17" spans="1:6" ht="20.100000000000001" customHeight="1">
      <c r="A17" s="88"/>
      <c r="B17" s="92"/>
      <c r="C17" s="92"/>
      <c r="D17" s="3"/>
      <c r="E17" s="3"/>
      <c r="F17" s="3"/>
    </row>
    <row r="18" spans="1:6" ht="20.100000000000001" customHeight="1">
      <c r="A18" s="86"/>
      <c r="B18" s="90">
        <v>5</v>
      </c>
      <c r="C18" s="90"/>
      <c r="D18" s="40"/>
      <c r="E18" s="3"/>
      <c r="F18" s="3"/>
    </row>
    <row r="19" spans="1:6" ht="20.100000000000001" customHeight="1">
      <c r="A19" s="87"/>
      <c r="B19" s="91"/>
      <c r="C19" s="91"/>
      <c r="D19" s="3"/>
      <c r="E19" s="3"/>
      <c r="F19" s="3"/>
    </row>
    <row r="20" spans="1:6" ht="20.100000000000001" customHeight="1">
      <c r="A20" s="87"/>
      <c r="B20" s="91"/>
      <c r="C20" s="91"/>
      <c r="D20" s="3"/>
      <c r="E20" s="3"/>
      <c r="F20" s="3"/>
    </row>
    <row r="21" spans="1:6" ht="20.100000000000001" customHeight="1">
      <c r="A21" s="87"/>
      <c r="B21" s="91"/>
      <c r="C21" s="91"/>
      <c r="D21" s="3"/>
      <c r="E21" s="3"/>
      <c r="F21" s="3"/>
    </row>
    <row r="22" spans="1:6" ht="20.100000000000001" customHeight="1">
      <c r="A22" s="87"/>
      <c r="B22" s="91"/>
      <c r="C22" s="91"/>
      <c r="D22" s="3"/>
      <c r="E22" s="3"/>
      <c r="F22" s="3"/>
    </row>
    <row r="23" spans="1:6" ht="20.100000000000001" customHeight="1">
      <c r="A23" s="88"/>
      <c r="B23" s="92"/>
      <c r="C23" s="92"/>
      <c r="D23" s="3"/>
      <c r="E23" s="3"/>
      <c r="F23" s="3"/>
    </row>
    <row r="24" spans="1:6" ht="20.100000000000001" customHeight="1">
      <c r="A24" s="86"/>
      <c r="B24" s="90">
        <v>6</v>
      </c>
      <c r="C24" s="90"/>
      <c r="D24" s="40"/>
      <c r="E24" s="3"/>
      <c r="F24" s="3"/>
    </row>
    <row r="25" spans="1:6" ht="20.100000000000001" customHeight="1">
      <c r="A25" s="87"/>
      <c r="B25" s="91"/>
      <c r="C25" s="91"/>
      <c r="D25" s="3"/>
      <c r="E25" s="3"/>
      <c r="F25" s="3"/>
    </row>
    <row r="26" spans="1:6" ht="20.100000000000001" customHeight="1">
      <c r="A26" s="88"/>
      <c r="B26" s="92"/>
      <c r="C26" s="92"/>
      <c r="D26" s="3"/>
      <c r="E26" s="3"/>
      <c r="F26" s="3"/>
    </row>
    <row r="27" spans="1:6" ht="30" customHeight="1">
      <c r="A27" s="86"/>
      <c r="B27" s="90">
        <v>7</v>
      </c>
      <c r="C27" s="90"/>
      <c r="D27" s="40"/>
      <c r="E27" s="3"/>
      <c r="F27" s="3"/>
    </row>
    <row r="28" spans="1:6" ht="20.100000000000001" customHeight="1">
      <c r="A28" s="87"/>
      <c r="B28" s="91"/>
      <c r="C28" s="91"/>
      <c r="D28" s="3"/>
      <c r="E28" s="3"/>
      <c r="F28" s="3"/>
    </row>
    <row r="29" spans="1:6" ht="20.100000000000001" customHeight="1">
      <c r="A29" s="88"/>
      <c r="B29" s="92"/>
      <c r="C29" s="92"/>
      <c r="D29" s="3"/>
      <c r="E29" s="3"/>
      <c r="F29" s="3"/>
    </row>
    <row r="30" spans="1:6" ht="30" customHeight="1">
      <c r="A30" s="86"/>
      <c r="B30" s="90">
        <v>8</v>
      </c>
      <c r="C30" s="90"/>
      <c r="D30" s="40"/>
      <c r="E30" s="3"/>
      <c r="F30" s="3"/>
    </row>
    <row r="31" spans="1:6" ht="20.100000000000001" customHeight="1">
      <c r="A31" s="87"/>
      <c r="B31" s="91"/>
      <c r="C31" s="91"/>
      <c r="D31" s="3"/>
      <c r="E31" s="3"/>
      <c r="F31" s="3"/>
    </row>
    <row r="32" spans="1:6" ht="20.100000000000001" customHeight="1">
      <c r="A32" s="88"/>
      <c r="B32" s="92"/>
      <c r="C32" s="92"/>
      <c r="D32" s="3"/>
      <c r="E32" s="3"/>
      <c r="F32" s="3"/>
    </row>
    <row r="33" spans="1:6" ht="20.100000000000001" customHeight="1">
      <c r="A33" s="39"/>
      <c r="B33" s="39"/>
      <c r="C33" s="3"/>
      <c r="D33" s="3"/>
      <c r="E33" s="3"/>
      <c r="F33" s="3"/>
    </row>
    <row r="34" spans="1:6" ht="30" customHeight="1">
      <c r="A34" s="42"/>
      <c r="B34" s="42"/>
      <c r="C34" s="43" t="s">
        <v>4</v>
      </c>
      <c r="D34" s="43"/>
      <c r="E34" s="43">
        <f>SUM(E4:E33)</f>
        <v>10500</v>
      </c>
      <c r="F34" s="43">
        <f>SUM(F4:F33)</f>
        <v>10500</v>
      </c>
    </row>
    <row r="35" spans="1:6">
      <c r="A35" s="37"/>
      <c r="B35" s="48"/>
      <c r="C35" s="37"/>
      <c r="D35" s="37"/>
      <c r="E35" s="37"/>
      <c r="F35" s="37"/>
    </row>
    <row r="36" spans="1:6">
      <c r="A36" s="37"/>
      <c r="B36" s="48"/>
      <c r="C36" s="37"/>
      <c r="D36" s="37"/>
      <c r="E36" s="37"/>
      <c r="F36" s="37"/>
    </row>
    <row r="37" spans="1:6">
      <c r="A37" s="37"/>
      <c r="B37" s="48"/>
      <c r="C37" s="37"/>
      <c r="D37" s="37"/>
      <c r="E37" s="37"/>
      <c r="F37" s="37"/>
    </row>
    <row r="38" spans="1:6">
      <c r="A38" s="37"/>
      <c r="B38" s="48"/>
      <c r="C38" s="37"/>
      <c r="D38" s="37"/>
      <c r="E38" s="37"/>
      <c r="F38" s="37"/>
    </row>
    <row r="39" spans="1:6">
      <c r="A39" s="37"/>
      <c r="B39" s="48"/>
      <c r="C39" s="37"/>
      <c r="D39" s="37"/>
      <c r="E39" s="37"/>
      <c r="F39" s="37"/>
    </row>
    <row r="40" spans="1:6">
      <c r="A40" s="37"/>
      <c r="B40" s="48"/>
      <c r="C40" s="37"/>
      <c r="D40" s="37"/>
      <c r="E40" s="37"/>
      <c r="F40" s="37"/>
    </row>
    <row r="41" spans="1:6">
      <c r="A41" s="37"/>
      <c r="B41" s="48"/>
      <c r="C41" s="37"/>
      <c r="D41" s="37"/>
      <c r="E41" s="37"/>
      <c r="F41" s="37"/>
    </row>
    <row r="42" spans="1:6">
      <c r="A42" s="37"/>
      <c r="B42" s="48"/>
      <c r="C42" s="37"/>
      <c r="D42" s="37"/>
      <c r="E42" s="37"/>
      <c r="F42" s="37"/>
    </row>
    <row r="43" spans="1:6">
      <c r="A43" s="37"/>
      <c r="B43" s="48"/>
      <c r="C43" s="37"/>
      <c r="D43" s="37"/>
      <c r="E43" s="37"/>
      <c r="F43" s="37"/>
    </row>
    <row r="44" spans="1:6">
      <c r="A44" s="37"/>
      <c r="B44" s="48"/>
      <c r="C44" s="37"/>
      <c r="D44" s="37"/>
      <c r="E44" s="37"/>
      <c r="F44" s="37"/>
    </row>
    <row r="45" spans="1:6">
      <c r="A45" s="37"/>
      <c r="B45" s="48"/>
      <c r="C45" s="37"/>
      <c r="D45" s="37"/>
      <c r="E45" s="37"/>
      <c r="F45" s="37"/>
    </row>
    <row r="46" spans="1:6">
      <c r="A46" s="37"/>
      <c r="B46" s="48"/>
      <c r="C46" s="37"/>
      <c r="D46" s="37"/>
      <c r="E46" s="37"/>
      <c r="F46" s="37"/>
    </row>
    <row r="47" spans="1:6">
      <c r="A47" s="37"/>
      <c r="B47" s="48"/>
      <c r="C47" s="37"/>
      <c r="D47" s="37"/>
      <c r="E47" s="37"/>
      <c r="F47" s="37"/>
    </row>
    <row r="48" spans="1:6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K89"/>
  <sheetViews>
    <sheetView topLeftCell="A10" workbookViewId="0">
      <selection activeCell="C21" sqref="C21"/>
    </sheetView>
  </sheetViews>
  <sheetFormatPr defaultColWidth="9.140625" defaultRowHeight="1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>
      <c r="A4" s="56"/>
      <c r="B4" s="56"/>
      <c r="C4" s="61" t="s">
        <v>101</v>
      </c>
      <c r="D4" s="59"/>
      <c r="E4" s="58"/>
      <c r="F4" s="56"/>
      <c r="G4" s="52"/>
      <c r="H4" s="56"/>
      <c r="I4" s="56"/>
      <c r="J4" s="61" t="s">
        <v>102</v>
      </c>
      <c r="K4" s="102" t="s">
        <v>103</v>
      </c>
      <c r="L4" s="103"/>
      <c r="M4" s="56"/>
      <c r="N4" s="56"/>
      <c r="O4" s="56"/>
      <c r="P4" s="56"/>
      <c r="Q4" s="58"/>
      <c r="R4" s="59"/>
      <c r="S4" s="58"/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>
      <c r="A8" s="56"/>
      <c r="B8" s="56" t="s">
        <v>62</v>
      </c>
      <c r="C8" s="65">
        <f>SUM(C4:C7)</f>
        <v>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0</v>
      </c>
      <c r="K8" s="66" t="s">
        <v>62</v>
      </c>
      <c r="L8" s="67">
        <f>SUM(L4:L7)</f>
        <v>0</v>
      </c>
      <c r="M8" s="56"/>
      <c r="N8" s="56"/>
      <c r="O8" s="56"/>
      <c r="P8" s="56" t="s">
        <v>62</v>
      </c>
      <c r="Q8" s="65">
        <f>SUM(Q4:Q7)</f>
        <v>0</v>
      </c>
      <c r="R8" s="66" t="s">
        <v>62</v>
      </c>
      <c r="S8" s="67">
        <f>SUM(S4:S7)</f>
        <v>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>
      <c r="A9" s="56"/>
      <c r="B9" s="56" t="s">
        <v>60</v>
      </c>
      <c r="C9" s="68"/>
      <c r="D9" s="69"/>
      <c r="E9" s="58"/>
      <c r="F9" s="56"/>
      <c r="G9" s="52"/>
      <c r="H9" s="56"/>
      <c r="I9" s="56" t="s">
        <v>60</v>
      </c>
      <c r="J9" s="68"/>
      <c r="K9" s="69"/>
      <c r="L9" s="58"/>
      <c r="M9" s="56"/>
      <c r="N9" s="56"/>
      <c r="O9" s="56"/>
      <c r="P9" s="56" t="s">
        <v>60</v>
      </c>
      <c r="Q9" s="68"/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>
      <c r="A13" s="56"/>
      <c r="B13" s="56"/>
      <c r="C13" s="58"/>
      <c r="D13" s="59"/>
      <c r="E13" s="58"/>
      <c r="F13" s="56"/>
      <c r="G13" s="52"/>
      <c r="H13" s="56"/>
      <c r="I13" s="56"/>
      <c r="J13" s="58"/>
      <c r="K13" s="59"/>
      <c r="L13" s="58"/>
      <c r="M13" s="56"/>
      <c r="N13" s="56"/>
      <c r="O13" s="56"/>
      <c r="P13" s="56"/>
      <c r="Q13" s="58"/>
      <c r="R13" s="59"/>
      <c r="S13" s="58"/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0</v>
      </c>
      <c r="M17" s="56"/>
      <c r="N17" s="56"/>
      <c r="O17" s="56"/>
      <c r="P17" s="56" t="s">
        <v>61</v>
      </c>
      <c r="Q17" s="65"/>
      <c r="R17" s="66" t="s">
        <v>62</v>
      </c>
      <c r="S17" s="67">
        <f>SUM(S13:S16)</f>
        <v>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>
      <c r="A18" s="56"/>
      <c r="B18" s="56"/>
      <c r="C18" s="68"/>
      <c r="D18" s="69" t="s">
        <v>63</v>
      </c>
      <c r="E18" s="58"/>
      <c r="F18" s="56"/>
      <c r="G18" s="52"/>
      <c r="H18" s="56"/>
      <c r="I18" s="56"/>
      <c r="J18" s="68"/>
      <c r="K18" s="69" t="s">
        <v>63</v>
      </c>
      <c r="L18" s="58"/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>
      <c r="A20" s="54" t="s">
        <v>5</v>
      </c>
      <c r="B20" s="54"/>
      <c r="C20" s="94">
        <v>1480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/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>
      <c r="A22" s="56"/>
      <c r="B22" s="56"/>
      <c r="C22" s="58"/>
      <c r="D22" s="59"/>
      <c r="E22" s="58"/>
      <c r="F22" s="56"/>
      <c r="G22" s="52"/>
      <c r="H22" s="56"/>
      <c r="I22" s="56"/>
      <c r="J22" s="80"/>
      <c r="K22" s="59"/>
      <c r="L22" s="58"/>
      <c r="M22" s="56"/>
      <c r="N22" s="56"/>
      <c r="O22" s="56"/>
      <c r="P22" s="56"/>
      <c r="Q22" s="58"/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/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/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/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>
      <c r="A26" s="56"/>
      <c r="B26" s="56" t="s">
        <v>62</v>
      </c>
      <c r="C26" s="65">
        <f>SUM(C22:C25)</f>
        <v>0</v>
      </c>
      <c r="D26" s="66"/>
      <c r="E26" s="67"/>
      <c r="F26" s="56"/>
      <c r="G26" s="52"/>
      <c r="H26" s="56"/>
      <c r="I26" s="56" t="s">
        <v>62</v>
      </c>
      <c r="J26" s="65">
        <f>SUM(J22:J25)</f>
        <v>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>
      <c r="A29" s="54" t="s">
        <v>5</v>
      </c>
      <c r="B29" s="54"/>
      <c r="C29" s="94"/>
      <c r="D29" s="94"/>
      <c r="E29" s="94"/>
      <c r="F29" s="55" t="s">
        <v>59</v>
      </c>
      <c r="G29" s="52"/>
      <c r="H29" s="54" t="s">
        <v>5</v>
      </c>
      <c r="I29" s="54"/>
      <c r="J29" s="94"/>
      <c r="K29" s="94"/>
      <c r="L29" s="94"/>
      <c r="M29" s="55" t="s">
        <v>59</v>
      </c>
      <c r="N29" s="55"/>
      <c r="O29" s="54" t="s">
        <v>5</v>
      </c>
      <c r="P29" s="54"/>
      <c r="Q29" s="94"/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>
      <c r="A31" s="56"/>
      <c r="B31" s="56"/>
      <c r="C31" s="58"/>
      <c r="D31" s="59"/>
      <c r="E31" s="58"/>
      <c r="F31" s="56"/>
      <c r="G31" s="52"/>
      <c r="H31" s="56"/>
      <c r="I31" s="56"/>
      <c r="J31" s="58"/>
      <c r="K31" s="59"/>
      <c r="L31" s="58"/>
      <c r="M31" s="56"/>
      <c r="N31" s="56"/>
      <c r="O31" s="56"/>
      <c r="P31" s="56"/>
      <c r="Q31" s="58"/>
      <c r="R31" s="59"/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/>
      <c r="M36" s="56"/>
      <c r="N36" s="56"/>
      <c r="O36" s="56"/>
      <c r="P36" s="56"/>
      <c r="Q36" s="68"/>
      <c r="R36" s="69" t="s">
        <v>63</v>
      </c>
      <c r="S36" s="58"/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6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K4:L4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8"/>
  <sheetViews>
    <sheetView zoomScaleNormal="100" workbookViewId="0">
      <selection activeCell="L19" sqref="L19"/>
    </sheetView>
  </sheetViews>
  <sheetFormatPr defaultColWidth="9" defaultRowHeight="1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>
      <c r="A1" s="93" t="s">
        <v>6</v>
      </c>
      <c r="B1" s="93"/>
      <c r="C1" s="93"/>
      <c r="D1" s="93"/>
      <c r="E1" s="93"/>
    </row>
    <row r="2" spans="1:5">
      <c r="A2" s="1"/>
      <c r="B2" s="93" t="s">
        <v>7</v>
      </c>
      <c r="C2" s="93"/>
      <c r="D2" s="93"/>
      <c r="E2" s="1"/>
    </row>
    <row r="3" spans="1:5">
      <c r="A3" s="1"/>
      <c r="B3" s="97" t="s">
        <v>38</v>
      </c>
      <c r="C3" s="97"/>
      <c r="D3" s="97"/>
      <c r="E3" s="1"/>
    </row>
    <row r="4" spans="1:5">
      <c r="A4" s="1"/>
      <c r="B4" s="1"/>
      <c r="C4" s="1"/>
      <c r="D4" s="1"/>
      <c r="E4" s="1"/>
    </row>
    <row r="5" spans="1:5" ht="17.25" customHeight="1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>
      <c r="A6" s="92"/>
      <c r="B6" s="92"/>
      <c r="C6" s="92"/>
      <c r="D6" s="92"/>
      <c r="E6" s="92"/>
    </row>
    <row r="7" spans="1: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>
      <c r="A9" s="11">
        <v>2</v>
      </c>
      <c r="B9" s="13"/>
      <c r="C9" s="5"/>
      <c r="D9" s="4"/>
      <c r="E9" s="7"/>
    </row>
    <row r="10" spans="1:5" ht="38.25" customHeight="1">
      <c r="A10" s="11">
        <v>3</v>
      </c>
      <c r="B10" s="13"/>
      <c r="C10" s="5"/>
      <c r="D10" s="4"/>
      <c r="E10" s="7"/>
    </row>
    <row r="11" spans="1:5" ht="38.25" customHeight="1">
      <c r="A11" s="11">
        <v>4</v>
      </c>
      <c r="B11" s="13"/>
      <c r="C11" s="5"/>
      <c r="D11" s="4"/>
      <c r="E11" s="7"/>
    </row>
    <row r="12" spans="1:5" ht="38.25" customHeight="1">
      <c r="A12" s="11">
        <v>5</v>
      </c>
      <c r="B12" s="13"/>
      <c r="C12" s="5"/>
      <c r="D12" s="4"/>
      <c r="E12" s="7"/>
    </row>
    <row r="13" spans="1:5" ht="38.25" customHeight="1">
      <c r="A13" s="11">
        <v>6</v>
      </c>
      <c r="B13" s="13"/>
      <c r="C13" s="5"/>
      <c r="D13" s="4"/>
      <c r="E13" s="7"/>
    </row>
    <row r="14" spans="1:5" ht="38.25" customHeight="1">
      <c r="A14" s="11">
        <v>7</v>
      </c>
      <c r="B14" s="13"/>
      <c r="C14" s="5"/>
      <c r="D14" s="4"/>
      <c r="E14" s="7"/>
    </row>
    <row r="15" spans="1:5" ht="38.25" customHeight="1">
      <c r="A15" s="11">
        <v>8</v>
      </c>
      <c r="B15" s="13"/>
      <c r="C15" s="5"/>
      <c r="D15" s="4"/>
      <c r="E15" s="7"/>
    </row>
    <row r="16" spans="1:5" ht="38.25" customHeight="1">
      <c r="A16" s="11"/>
      <c r="B16" s="13"/>
      <c r="C16" s="5"/>
      <c r="D16" s="4"/>
      <c r="E16" s="7"/>
    </row>
    <row r="17" spans="1:5" ht="38.25" customHeight="1">
      <c r="A17" s="11"/>
      <c r="B17" s="13"/>
      <c r="C17" s="5"/>
      <c r="D17" s="6"/>
      <c r="E17" s="8"/>
    </row>
    <row r="18" spans="1:5" ht="38.25" customHeight="1">
      <c r="A18" s="9"/>
      <c r="B18" s="14"/>
      <c r="C18" s="2"/>
      <c r="D18" s="6">
        <f>SUM(D8:D17)</f>
        <v>1300</v>
      </c>
      <c r="E18" s="20">
        <f>SUM(E8:E17)</f>
        <v>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BX491"/>
  <sheetViews>
    <sheetView zoomScaleNormal="100" workbookViewId="0">
      <selection activeCell="J7" sqref="J7"/>
    </sheetView>
  </sheetViews>
  <sheetFormatPr defaultColWidth="9" defaultRowHeight="1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>
      <c r="B8" s="24"/>
      <c r="C8" s="24"/>
      <c r="D8" s="24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>
      <c r="B10" s="24"/>
      <c r="C10" s="25"/>
      <c r="D10" s="30" t="s">
        <v>44</v>
      </c>
      <c r="E10" s="26">
        <f>SUM(E8:E9)</f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>
      <c r="B11" s="24"/>
      <c r="C11" s="24"/>
      <c r="D11" s="24"/>
      <c r="E11" s="2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>
      <c r="B12" s="24"/>
      <c r="C12" s="24"/>
      <c r="D12" s="24"/>
      <c r="E12" s="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>
      <c r="B13" s="24"/>
      <c r="C13" s="24"/>
      <c r="D13" s="31" t="s">
        <v>45</v>
      </c>
      <c r="E13" s="23">
        <f>SUM(E11:E12)</f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>
      <c r="B14" s="32" t="s">
        <v>47</v>
      </c>
      <c r="C14" s="27">
        <f>SUM(C7:C13)</f>
        <v>0</v>
      </c>
      <c r="D14" s="32" t="s">
        <v>46</v>
      </c>
      <c r="E14" s="26">
        <f>E10+E13</f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4:E13"/>
  <sheetViews>
    <sheetView zoomScaleNormal="100" workbookViewId="0">
      <selection activeCell="E11" sqref="E11"/>
    </sheetView>
  </sheetViews>
  <sheetFormatPr defaultRowHeight="15"/>
  <cols>
    <col min="1" max="1" width="3.28515625" customWidth="1"/>
    <col min="2" max="2" width="43.42578125" customWidth="1"/>
    <col min="3" max="3" width="13.28515625" style="33" customWidth="1"/>
  </cols>
  <sheetData>
    <row r="4" spans="2:5">
      <c r="B4" s="100" t="s">
        <v>48</v>
      </c>
      <c r="C4" s="100"/>
      <c r="D4" s="100"/>
      <c r="E4" s="100"/>
    </row>
    <row r="6" spans="2:5" ht="25.9" customHeight="1">
      <c r="B6" t="s">
        <v>40</v>
      </c>
    </row>
    <row r="7" spans="2:5" ht="25.9" customHeight="1">
      <c r="B7" t="s">
        <v>49</v>
      </c>
      <c r="C7" s="35"/>
    </row>
    <row r="8" spans="2:5" ht="25.9" customHeight="1">
      <c r="B8" s="34" t="s">
        <v>50</v>
      </c>
      <c r="C8" s="33">
        <f>C6-C7</f>
        <v>0</v>
      </c>
    </row>
    <row r="9" spans="2:5" ht="25.9" customHeight="1">
      <c r="B9" t="s">
        <v>51</v>
      </c>
      <c r="C9" s="35"/>
    </row>
    <row r="10" spans="2:5" ht="25.9" customHeight="1">
      <c r="B10" s="34" t="s">
        <v>11</v>
      </c>
      <c r="C10" s="33">
        <f>C8-C9</f>
        <v>0</v>
      </c>
    </row>
    <row r="11" spans="2:5" ht="25.9" customHeight="1">
      <c r="B11" t="s">
        <v>52</v>
      </c>
      <c r="C11" s="35">
        <f>C10*15%</f>
        <v>0</v>
      </c>
    </row>
    <row r="12" spans="2:5" ht="25.9" customHeight="1" thickBot="1">
      <c r="B12" s="34" t="s">
        <v>12</v>
      </c>
      <c r="C12" s="36">
        <f>C10-C11</f>
        <v>0</v>
      </c>
    </row>
    <row r="13" spans="2:5" ht="15.75" thickTop="1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24"/>
  <sheetViews>
    <sheetView topLeftCell="A19" zoomScaleNormal="100" workbookViewId="0">
      <selection activeCell="C28" sqref="C28"/>
    </sheetView>
  </sheetViews>
  <sheetFormatPr defaultRowHeight="1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>
      <c r="A1" s="101" t="s">
        <v>53</v>
      </c>
      <c r="B1" s="101"/>
      <c r="C1" s="101"/>
      <c r="D1" s="101"/>
      <c r="E1" s="101"/>
    </row>
    <row r="2" spans="1:5" ht="27.75" customHeight="1">
      <c r="A2" s="101" t="s">
        <v>57</v>
      </c>
      <c r="B2" s="101"/>
      <c r="C2" s="101"/>
      <c r="D2" s="101"/>
      <c r="E2" s="101"/>
    </row>
    <row r="3" spans="1:5" ht="23.25" customHeight="1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>
      <c r="A4" s="44">
        <v>1</v>
      </c>
      <c r="B4" s="45" t="s">
        <v>54</v>
      </c>
      <c r="C4" s="44"/>
      <c r="D4" s="21"/>
      <c r="E4" s="44">
        <v>1</v>
      </c>
    </row>
    <row r="5" spans="1:5" ht="30" customHeight="1">
      <c r="A5" s="44">
        <v>2</v>
      </c>
      <c r="B5" s="82" t="s">
        <v>69</v>
      </c>
      <c r="C5" s="44"/>
      <c r="D5" s="21"/>
      <c r="E5" s="44">
        <v>1</v>
      </c>
    </row>
    <row r="6" spans="1:5" ht="30" customHeight="1">
      <c r="A6" s="44">
        <v>3</v>
      </c>
      <c r="B6" s="45" t="s">
        <v>70</v>
      </c>
      <c r="C6" s="44"/>
      <c r="D6" s="21"/>
      <c r="E6" s="44">
        <v>1</v>
      </c>
    </row>
    <row r="7" spans="1:5" ht="30" customHeight="1">
      <c r="A7" s="44">
        <v>4</v>
      </c>
      <c r="B7" s="45" t="s">
        <v>20</v>
      </c>
      <c r="C7" s="44"/>
      <c r="D7" s="21" t="s">
        <v>19</v>
      </c>
      <c r="E7" s="44">
        <v>1</v>
      </c>
    </row>
    <row r="8" spans="1:5" ht="30" customHeight="1">
      <c r="A8" s="44">
        <v>5</v>
      </c>
      <c r="B8" s="45" t="s">
        <v>21</v>
      </c>
      <c r="C8" s="44"/>
      <c r="D8" s="21" t="s">
        <v>19</v>
      </c>
      <c r="E8" s="44">
        <v>1</v>
      </c>
    </row>
    <row r="9" spans="1:5" ht="30" customHeight="1">
      <c r="A9" s="44">
        <v>6</v>
      </c>
      <c r="B9" s="45" t="s">
        <v>22</v>
      </c>
      <c r="C9" s="44"/>
      <c r="D9" s="21" t="s">
        <v>19</v>
      </c>
      <c r="E9" s="44">
        <v>1</v>
      </c>
    </row>
    <row r="10" spans="1:5" ht="30" customHeight="1">
      <c r="A10" s="44">
        <v>7</v>
      </c>
      <c r="B10" s="45" t="s">
        <v>23</v>
      </c>
      <c r="C10" s="44"/>
      <c r="D10" s="21" t="s">
        <v>19</v>
      </c>
      <c r="E10" s="44">
        <v>1</v>
      </c>
    </row>
    <row r="11" spans="1:5" ht="30" customHeight="1">
      <c r="A11" s="44">
        <v>8</v>
      </c>
      <c r="B11" s="82" t="s">
        <v>24</v>
      </c>
      <c r="C11" s="44"/>
      <c r="D11" s="21" t="s">
        <v>19</v>
      </c>
      <c r="E11" s="44">
        <v>1</v>
      </c>
    </row>
    <row r="12" spans="1:5" ht="30" customHeight="1">
      <c r="A12" s="44">
        <v>9</v>
      </c>
      <c r="B12" s="45" t="s">
        <v>25</v>
      </c>
      <c r="C12" s="44"/>
      <c r="D12" s="21" t="s">
        <v>19</v>
      </c>
      <c r="E12" s="44">
        <v>1</v>
      </c>
    </row>
    <row r="13" spans="1:5" ht="30" customHeight="1">
      <c r="A13" s="44">
        <v>10</v>
      </c>
      <c r="B13" s="45" t="s">
        <v>26</v>
      </c>
      <c r="C13" s="44"/>
      <c r="D13" s="21" t="s">
        <v>19</v>
      </c>
      <c r="E13" s="44">
        <v>1</v>
      </c>
    </row>
    <row r="14" spans="1:5" ht="30" customHeight="1">
      <c r="A14" s="44">
        <v>11</v>
      </c>
      <c r="B14" s="45" t="s">
        <v>27</v>
      </c>
      <c r="C14" s="44"/>
      <c r="D14" s="21" t="s">
        <v>19</v>
      </c>
      <c r="E14" s="44">
        <v>1</v>
      </c>
    </row>
    <row r="15" spans="1:5" ht="30" customHeight="1">
      <c r="A15" s="44">
        <v>12</v>
      </c>
      <c r="B15" s="45" t="s">
        <v>28</v>
      </c>
      <c r="C15" s="44"/>
      <c r="D15" s="21" t="s">
        <v>19</v>
      </c>
      <c r="E15" s="44">
        <v>1</v>
      </c>
    </row>
    <row r="16" spans="1:5" ht="30" customHeight="1">
      <c r="A16" s="44">
        <v>13</v>
      </c>
      <c r="B16" s="45" t="s">
        <v>29</v>
      </c>
      <c r="C16" s="44"/>
      <c r="D16" s="21" t="s">
        <v>19</v>
      </c>
      <c r="E16" s="44">
        <v>1</v>
      </c>
    </row>
    <row r="17" spans="1:5" ht="30" customHeight="1">
      <c r="A17" s="44">
        <v>14</v>
      </c>
      <c r="B17" s="45" t="s">
        <v>30</v>
      </c>
      <c r="C17" s="44"/>
      <c r="D17" s="21" t="s">
        <v>19</v>
      </c>
      <c r="E17" s="44">
        <v>1</v>
      </c>
    </row>
    <row r="18" spans="1:5" ht="30" customHeight="1">
      <c r="A18" s="44">
        <v>15</v>
      </c>
      <c r="B18" s="45" t="s">
        <v>31</v>
      </c>
      <c r="C18" s="44"/>
      <c r="D18" s="21" t="s">
        <v>19</v>
      </c>
      <c r="E18" s="44">
        <v>1</v>
      </c>
    </row>
    <row r="19" spans="1:5" ht="30" customHeight="1">
      <c r="A19" s="44">
        <v>16</v>
      </c>
      <c r="B19" s="45" t="s">
        <v>71</v>
      </c>
      <c r="C19" s="44"/>
      <c r="D19" s="21"/>
      <c r="E19" s="44">
        <v>1</v>
      </c>
    </row>
    <row r="20" spans="1:5" ht="30" customHeight="1">
      <c r="A20" s="44">
        <v>17</v>
      </c>
      <c r="B20" s="45" t="s">
        <v>32</v>
      </c>
      <c r="C20" s="44"/>
      <c r="D20" s="21" t="s">
        <v>19</v>
      </c>
      <c r="E20" s="44">
        <v>1</v>
      </c>
    </row>
    <row r="21" spans="1:5" ht="30" customHeight="1">
      <c r="A21" s="44">
        <v>18</v>
      </c>
      <c r="B21" s="45" t="s">
        <v>33</v>
      </c>
      <c r="C21" s="44"/>
      <c r="D21" s="21" t="s">
        <v>19</v>
      </c>
      <c r="E21" s="44">
        <v>1</v>
      </c>
    </row>
    <row r="22" spans="1:5" ht="30" customHeight="1">
      <c r="A22" s="44">
        <v>19</v>
      </c>
      <c r="B22" s="45" t="s">
        <v>34</v>
      </c>
      <c r="C22" s="44"/>
      <c r="D22" s="21"/>
      <c r="E22" s="44">
        <v>1</v>
      </c>
    </row>
    <row r="23" spans="1:5" ht="30" customHeight="1">
      <c r="A23" s="44">
        <v>20</v>
      </c>
      <c r="B23" s="45" t="s">
        <v>55</v>
      </c>
      <c r="C23" s="44"/>
      <c r="D23" s="21"/>
      <c r="E23" s="44">
        <v>1</v>
      </c>
    </row>
    <row r="24" spans="1:5" ht="30" customHeight="1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Admin(R)</dc:creator>
  <cp:lastModifiedBy>Admin(R)</cp:lastModifiedBy>
  <dcterms:created xsi:type="dcterms:W3CDTF">2006-09-16T00:00:00Z</dcterms:created>
  <dcterms:modified xsi:type="dcterms:W3CDTF">2019-09-22T19:27:17Z</dcterms:modified>
</cp:coreProperties>
</file>