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სამუშაო 12.01.19\2. სწავლება 2019\პირველი დონე\"/>
    </mc:Choice>
  </mc:AlternateContent>
  <xr:revisionPtr revIDLastSave="0" documentId="8_{F994F6E1-F415-2A4B-8822-A21C79DD8D17}" xr6:coauthVersionLast="47" xr6:coauthVersionMax="47" xr10:uidLastSave="{00000000-0000-0000-0000-000000000000}"/>
  <bookViews>
    <workbookView xWindow="480" yWindow="120" windowWidth="16884" windowHeight="11712" activeTab="1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3" i="6"/>
  <c r="E14" i="6"/>
  <c r="C8" i="12"/>
  <c r="C10" i="12"/>
  <c r="C14" i="6"/>
  <c r="E18" i="3"/>
  <c r="D18" i="3"/>
  <c r="F34" i="1"/>
  <c r="E34" i="1"/>
  <c r="C11" i="12"/>
  <c r="C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<sst xmlns="http://schemas.openxmlformats.org/spreadsheetml/2006/main" count="199" uniqueCount="123">
  <si>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</si>
  <si>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</si>
  <si>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</si>
  <si>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</si>
  <si>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</si>
  <si>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</si>
  <si>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</si>
  <si>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</si>
  <si>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</si>
  <si>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</si>
  <si>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</si>
  <si>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</si>
  <si>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</si>
  <si>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</si>
  <si>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</si>
  <si>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</si>
  <si>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</si>
  <si>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</si>
  <si>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</si>
  <si>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</si>
  <si>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</si>
  <si>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</si>
  <si>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</si>
  <si>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</si>
  <si>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</si>
  <si>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</si>
  <si>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</si>
  <si>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</si>
  <si>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</si>
  <si>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</si>
  <si>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</si>
  <si>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</si>
  <si>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</si>
  <si>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</si>
  <si>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</si>
  <si>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</si>
  <si>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</si>
  <si>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</si>
  <si>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</si>
  <si>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</si>
  <si>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</si>
  <si>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</si>
  <si>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</si>
  <si>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</si>
  <si>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</si>
  <si>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</si>
  <si>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</si>
  <si>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</si>
  <si>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</si>
  <si>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</si>
  <si>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</si>
  <si>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</si>
  <si>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</si>
  <si>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</si>
  <si>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</si>
  <si>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</si>
  <si>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</si>
  <si>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</si>
  <si>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</si>
  <si>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</si>
  <si>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</si>
  <si>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</si>
  <si>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</si>
  <si>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</si>
  <si>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</si>
  <si>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</si>
  <si>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</si>
  <si>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</si>
  <si>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</si>
  <si>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</si>
  <si>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</si>
  <si>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</si>
  <si>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</si>
  <si>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</si>
  <si>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</si>
  <si>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</si>
  <si>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</si>
  <si>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</si>
  <si>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</si>
  <si>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</si>
  <si>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</si>
  <si>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</si>
  <si>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</si>
  <si>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</si>
  <si>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</si>
  <si>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</si>
  <si>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</si>
  <si>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</si>
  <si>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</si>
  <si>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</si>
  <si>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ფულადი სახსრები</t>
  </si>
  <si>
    <t>მატერიალური მარაგი</t>
  </si>
  <si>
    <t>გადასახდელი ხელფასები</t>
  </si>
  <si>
    <t>გადასახდელი მოგების გადასახადი</t>
  </si>
  <si>
    <t>კაპიტალი</t>
  </si>
  <si>
    <t>გაუნაწილებელი მოგება</t>
  </si>
  <si>
    <t>ეროვნული ვალუტა რეზიდენტ ბანკში</t>
  </si>
  <si>
    <t>საქონელი</t>
  </si>
  <si>
    <t>რეალიზებული საქონლის თვითღირებულება</t>
  </si>
  <si>
    <t>შრომის ანაზღაურება</t>
  </si>
  <si>
    <t>საქონლის შეძენა ფულის გადახდით</t>
  </si>
  <si>
    <t>დ 1610</t>
  </si>
  <si>
    <t>კ 1210</t>
  </si>
  <si>
    <t>საქონლის რეალიზაცია</t>
  </si>
  <si>
    <t xml:space="preserve">დ 1110 </t>
  </si>
  <si>
    <t>კ 6110</t>
  </si>
  <si>
    <t>დ 7200</t>
  </si>
  <si>
    <t>კ 1610</t>
  </si>
  <si>
    <t>დ 7410</t>
  </si>
  <si>
    <t>კ 3130</t>
  </si>
  <si>
    <t>დარიცხული ხელფასი</t>
  </si>
  <si>
    <t>ანგარიშების დახურვა</t>
  </si>
  <si>
    <t>დ 6110</t>
  </si>
  <si>
    <t>კ 5330</t>
  </si>
  <si>
    <t>დ 5330</t>
  </si>
  <si>
    <t>კ 7200</t>
  </si>
  <si>
    <t>კ 7410</t>
  </si>
  <si>
    <t>კ 3310</t>
  </si>
  <si>
    <t>კ 5310</t>
  </si>
  <si>
    <t>დ 9210</t>
  </si>
  <si>
    <t>მოგების გადასაცადის ხარჯის დარიცხვა</t>
  </si>
  <si>
    <t>მოგების გადასახადის დახურვა</t>
  </si>
  <si>
    <t>კ 9210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</si>
</sst>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.01171875" defaultRowHeight="15.75" x14ac:dyDescent="0.2"/>
  <cols>
    <col min="1" max="1" width="105.46484375" style="81" customWidth="1"/>
    <col min="2" max="16384" width="9.01171875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">
      <c r="A3" s="84" t="s">
        <v>74</v>
      </c>
    </row>
    <row r="4" spans="1:1" ht="43.15" customHeight="1" x14ac:dyDescent="0.2">
      <c r="A4" s="84" t="s">
        <v>75</v>
      </c>
    </row>
    <row r="5" spans="1:1" ht="43.15" customHeight="1" x14ac:dyDescent="0.2">
      <c r="A5" s="84" t="s">
        <v>76</v>
      </c>
    </row>
    <row r="6" spans="1:1" ht="43.15" customHeight="1" x14ac:dyDescent="0.2">
      <c r="A6" s="84" t="s">
        <v>77</v>
      </c>
    </row>
    <row r="7" spans="1:1" ht="43.15" customHeight="1" x14ac:dyDescent="0.2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">
      <c r="A9" s="84" t="s">
        <v>80</v>
      </c>
    </row>
    <row r="10" spans="1:1" ht="43.15" customHeight="1" x14ac:dyDescent="0.2">
      <c r="A10" s="84" t="s">
        <v>81</v>
      </c>
    </row>
    <row r="11" spans="1:1" ht="43.15" customHeight="1" x14ac:dyDescent="0.2">
      <c r="A11" s="84" t="s">
        <v>82</v>
      </c>
    </row>
    <row r="12" spans="1:1" ht="43.15" customHeight="1" x14ac:dyDescent="0.2">
      <c r="A12" s="84" t="s">
        <v>83</v>
      </c>
    </row>
    <row r="13" spans="1:1" ht="43.15" customHeight="1" x14ac:dyDescent="0.2">
      <c r="A13" s="84" t="s">
        <v>84</v>
      </c>
    </row>
    <row r="14" spans="1:1" ht="43.15" customHeight="1" x14ac:dyDescent="0.2">
      <c r="A14" s="84" t="s">
        <v>85</v>
      </c>
    </row>
    <row r="15" spans="1:1" ht="43.15" customHeight="1" x14ac:dyDescent="0.2">
      <c r="A15" s="84" t="s">
        <v>86</v>
      </c>
    </row>
    <row r="16" spans="1:1" ht="43.15" customHeight="1" x14ac:dyDescent="0.2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"/>
    <row r="19" spans="1:1" ht="64.5" customHeight="1" x14ac:dyDescent="0.2"/>
    <row r="20" spans="1:1" ht="64.5" customHeight="1" x14ac:dyDescent="0.2"/>
    <row r="21" spans="1:1" ht="64.5" customHeight="1" x14ac:dyDescent="0.2"/>
    <row r="22" spans="1:1" ht="64.5" customHeight="1" x14ac:dyDescent="0.2"/>
    <row r="23" spans="1:1" ht="64.5" customHeight="1" x14ac:dyDescent="0.2"/>
    <row r="24" spans="1:1" ht="64.5" customHeight="1" x14ac:dyDescent="0.2"/>
    <row r="25" spans="1:1" ht="64.5" customHeight="1" x14ac:dyDescent="0.2"/>
    <row r="26" spans="1:1" ht="64.5" customHeight="1" x14ac:dyDescent="0.2"/>
    <row r="27" spans="1:1" ht="64.5" customHeight="1" x14ac:dyDescent="0.2"/>
    <row r="28" spans="1:1" ht="64.5" customHeight="1" x14ac:dyDescent="0.2"/>
    <row r="29" spans="1:1" ht="64.5" customHeight="1" x14ac:dyDescent="0.2"/>
    <row r="30" spans="1:1" ht="64.5" customHeight="1" x14ac:dyDescent="0.2"/>
    <row r="31" spans="1:1" ht="64.5" customHeight="1" x14ac:dyDescent="0.2"/>
    <row r="32" spans="1:1" ht="64.5" customHeight="1" x14ac:dyDescent="0.2"/>
    <row r="33" ht="64.5" customHeight="1" x14ac:dyDescent="0.2"/>
    <row r="34" ht="64.5" customHeight="1" x14ac:dyDescent="0.2"/>
    <row r="35" ht="64.5" customHeight="1" x14ac:dyDescent="0.2"/>
    <row r="36" ht="64.5" customHeight="1" x14ac:dyDescent="0.2"/>
    <row r="37" ht="64.5" customHeight="1" x14ac:dyDescent="0.2"/>
    <row r="38" ht="64.5" customHeight="1" x14ac:dyDescent="0.2"/>
    <row r="39" ht="64.5" customHeight="1" x14ac:dyDescent="0.2"/>
    <row r="40" ht="64.5" customHeight="1" x14ac:dyDescent="0.2"/>
    <row r="41" ht="64.5" customHeight="1" x14ac:dyDescent="0.2"/>
    <row r="42" ht="64.5" customHeight="1" x14ac:dyDescent="0.2"/>
    <row r="43" ht="64.5" customHeight="1" x14ac:dyDescent="0.2"/>
    <row r="44" ht="64.5" customHeight="1" x14ac:dyDescent="0.2"/>
    <row r="45" ht="64.5" customHeight="1" x14ac:dyDescent="0.2"/>
    <row r="46" ht="64.5" customHeight="1" x14ac:dyDescent="0.2"/>
    <row r="47" ht="33.75" customHeight="1" x14ac:dyDescent="0.2"/>
    <row r="48" ht="33.75" customHeight="1" x14ac:dyDescent="0.2"/>
    <row r="49" ht="33.75" customHeight="1" x14ac:dyDescent="0.2"/>
    <row r="50" ht="33.75" customHeight="1" x14ac:dyDescent="0.2"/>
    <row r="51" ht="33.75" customHeight="1" x14ac:dyDescent="0.2"/>
    <row r="52" ht="33.75" customHeight="1" x14ac:dyDescent="0.2"/>
    <row r="53" ht="33.75" customHeight="1" x14ac:dyDescent="0.2"/>
    <row r="54" ht="33.75" customHeight="1" x14ac:dyDescent="0.2"/>
    <row r="55" ht="33.75" customHeight="1" x14ac:dyDescent="0.2"/>
    <row r="56" ht="33.75" customHeight="1" x14ac:dyDescent="0.2"/>
    <row r="57" ht="33.75" customHeight="1" x14ac:dyDescent="0.2"/>
    <row r="58" ht="33.75" customHeight="1" x14ac:dyDescent="0.2"/>
    <row r="59" ht="33.75" customHeight="1" x14ac:dyDescent="0.2"/>
    <row r="60" ht="33.75" customHeight="1" x14ac:dyDescent="0.2"/>
    <row r="61" ht="33.75" customHeight="1" x14ac:dyDescent="0.2"/>
    <row r="62" ht="33.75" customHeight="1" x14ac:dyDescent="0.2"/>
    <row r="63" ht="33.75" customHeight="1" x14ac:dyDescent="0.2"/>
    <row r="64" ht="33.75" customHeight="1" x14ac:dyDescent="0.2"/>
    <row r="65" ht="33.75" customHeight="1" x14ac:dyDescent="0.2"/>
    <row r="66" ht="33.75" customHeight="1" x14ac:dyDescent="0.2"/>
    <row r="67" ht="33.75" customHeight="1" x14ac:dyDescent="0.2"/>
    <row r="68" ht="33.75" customHeight="1" x14ac:dyDescent="0.2"/>
    <row r="69" ht="33.75" customHeight="1" x14ac:dyDescent="0.2"/>
    <row r="70" ht="33.75" customHeight="1" x14ac:dyDescent="0.2"/>
    <row r="71" ht="33.75" customHeight="1" x14ac:dyDescent="0.2"/>
    <row r="72" ht="33.75" customHeight="1" x14ac:dyDescent="0.2"/>
    <row r="73" ht="33.75" customHeight="1" x14ac:dyDescent="0.2"/>
    <row r="74" ht="33.75" customHeight="1" x14ac:dyDescent="0.2"/>
    <row r="75" ht="33.75" customHeight="1" x14ac:dyDescent="0.2"/>
    <row r="76" ht="33.75" customHeight="1" x14ac:dyDescent="0.2"/>
    <row r="77" ht="33.75" customHeight="1" x14ac:dyDescent="0.2"/>
    <row r="78" ht="33.75" customHeigh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abSelected="1" zoomScaleNormal="100" workbookViewId="0">
      <selection activeCell="A30" sqref="A30:A32"/>
    </sheetView>
  </sheetViews>
  <sheetFormatPr defaultColWidth="9.01171875" defaultRowHeight="15.75" x14ac:dyDescent="0.2"/>
  <cols>
    <col min="1" max="1" width="11.97265625" style="1" bestFit="1" customWidth="1"/>
    <col min="2" max="2" width="11.97265625" style="50" customWidth="1"/>
    <col min="3" max="3" width="40.48828125" style="1" customWidth="1"/>
    <col min="4" max="4" width="15.6015625" style="1" customWidth="1"/>
    <col min="5" max="5" width="11.8359375" style="1" customWidth="1"/>
    <col min="6" max="6" width="12.375" style="1" customWidth="1"/>
    <col min="7" max="16384" width="9.01171875" style="1"/>
  </cols>
  <sheetData>
    <row r="1" spans="1:13" ht="15.75" customHeight="1" x14ac:dyDescent="0.2">
      <c r="A1" s="86" t="s">
        <v>0</v>
      </c>
      <c r="B1" s="86"/>
      <c r="C1" s="86"/>
      <c r="D1" s="86"/>
      <c r="E1" s="86"/>
      <c r="F1" s="86"/>
    </row>
    <row r="2" spans="1:13" x14ac:dyDescent="0.2">
      <c r="A2" s="38"/>
      <c r="B2" s="49"/>
      <c r="C2" s="38"/>
      <c r="D2" s="38"/>
      <c r="E2" s="38"/>
      <c r="F2" s="38"/>
    </row>
    <row r="3" spans="1:13" ht="30.75" customHeight="1" x14ac:dyDescent="0.2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">
      <c r="A7" s="90">
        <v>41246</v>
      </c>
      <c r="B7" s="87">
        <v>2</v>
      </c>
      <c r="C7" s="87" t="s">
        <v>100</v>
      </c>
      <c r="D7" s="40"/>
      <c r="E7" s="3"/>
      <c r="F7" s="3"/>
    </row>
    <row r="8" spans="1:13" ht="20.100000000000001" customHeight="1" x14ac:dyDescent="0.25">
      <c r="A8" s="91"/>
      <c r="B8" s="88"/>
      <c r="C8" s="88"/>
      <c r="D8" s="3" t="s">
        <v>101</v>
      </c>
      <c r="E8" s="3">
        <v>3000</v>
      </c>
      <c r="F8" s="3"/>
    </row>
    <row r="9" spans="1:13" ht="20.100000000000001" customHeight="1" x14ac:dyDescent="0.25">
      <c r="A9" s="92"/>
      <c r="B9" s="89"/>
      <c r="C9" s="89"/>
      <c r="D9" s="3" t="s">
        <v>102</v>
      </c>
      <c r="E9" s="3"/>
      <c r="F9" s="3">
        <v>3000</v>
      </c>
    </row>
    <row r="10" spans="1:13" ht="20.100000000000001" customHeight="1" x14ac:dyDescent="0.2">
      <c r="A10" s="90">
        <v>41250</v>
      </c>
      <c r="B10" s="87">
        <v>3</v>
      </c>
      <c r="C10" s="87" t="s">
        <v>103</v>
      </c>
      <c r="D10" s="40"/>
      <c r="E10" s="3"/>
      <c r="F10" s="3"/>
    </row>
    <row r="11" spans="1:13" ht="20.100000000000001" customHeight="1" x14ac:dyDescent="0.25">
      <c r="A11" s="91"/>
      <c r="B11" s="88"/>
      <c r="C11" s="88"/>
      <c r="D11" s="3" t="s">
        <v>104</v>
      </c>
      <c r="E11" s="3">
        <v>1300</v>
      </c>
      <c r="F11" s="3"/>
    </row>
    <row r="12" spans="1:13" ht="20.100000000000001" customHeight="1" x14ac:dyDescent="0.25">
      <c r="A12" s="91"/>
      <c r="B12" s="88"/>
      <c r="C12" s="88"/>
      <c r="D12" s="3" t="s">
        <v>105</v>
      </c>
      <c r="E12" s="3"/>
      <c r="F12" s="3">
        <v>1300</v>
      </c>
    </row>
    <row r="13" spans="1:13" ht="20.100000000000001" customHeight="1" x14ac:dyDescent="0.25">
      <c r="A13" s="91"/>
      <c r="B13" s="88"/>
      <c r="C13" s="88"/>
      <c r="D13" s="3" t="s">
        <v>106</v>
      </c>
      <c r="E13" s="3">
        <v>1000</v>
      </c>
      <c r="F13" s="3"/>
    </row>
    <row r="14" spans="1:13" ht="20.100000000000001" customHeight="1" x14ac:dyDescent="0.25">
      <c r="A14" s="92"/>
      <c r="B14" s="89"/>
      <c r="C14" s="89"/>
      <c r="D14" s="3" t="s">
        <v>107</v>
      </c>
      <c r="E14" s="3"/>
      <c r="F14" s="3">
        <v>1000</v>
      </c>
    </row>
    <row r="15" spans="1:13" ht="20.100000000000001" customHeight="1" x14ac:dyDescent="0.2">
      <c r="A15" s="90">
        <v>41274</v>
      </c>
      <c r="B15" s="87">
        <v>4</v>
      </c>
      <c r="C15" s="87" t="s">
        <v>110</v>
      </c>
      <c r="D15" s="40"/>
      <c r="E15" s="3"/>
      <c r="F15" s="3"/>
    </row>
    <row r="16" spans="1:13" ht="20.100000000000001" customHeight="1" x14ac:dyDescent="0.25">
      <c r="A16" s="91"/>
      <c r="B16" s="88"/>
      <c r="C16" s="88"/>
      <c r="D16" s="3" t="s">
        <v>108</v>
      </c>
      <c r="E16" s="3">
        <v>200</v>
      </c>
      <c r="F16" s="3"/>
    </row>
    <row r="17" spans="1:6" ht="20.100000000000001" customHeight="1" x14ac:dyDescent="0.25">
      <c r="A17" s="92"/>
      <c r="B17" s="89"/>
      <c r="C17" s="89"/>
      <c r="D17" s="3" t="s">
        <v>109</v>
      </c>
      <c r="E17" s="3"/>
      <c r="F17" s="3">
        <v>200</v>
      </c>
    </row>
    <row r="18" spans="1:6" ht="20.100000000000001" customHeight="1" x14ac:dyDescent="0.25">
      <c r="A18" s="90">
        <v>41274</v>
      </c>
      <c r="B18" s="87">
        <v>5</v>
      </c>
      <c r="C18" s="87" t="s">
        <v>111</v>
      </c>
      <c r="D18" s="40" t="s">
        <v>112</v>
      </c>
      <c r="E18" s="3">
        <v>1300</v>
      </c>
      <c r="F18" s="3"/>
    </row>
    <row r="19" spans="1:6" ht="20.100000000000001" customHeight="1" x14ac:dyDescent="0.25">
      <c r="A19" s="91"/>
      <c r="B19" s="88"/>
      <c r="C19" s="88"/>
      <c r="D19" s="3" t="s">
        <v>113</v>
      </c>
      <c r="E19" s="3"/>
      <c r="F19" s="3">
        <v>1300</v>
      </c>
    </row>
    <row r="20" spans="1:6" ht="20.100000000000001" customHeight="1" x14ac:dyDescent="0.25">
      <c r="A20" s="91"/>
      <c r="B20" s="88"/>
      <c r="C20" s="88"/>
      <c r="D20" s="3" t="s">
        <v>114</v>
      </c>
      <c r="E20" s="3">
        <v>1000</v>
      </c>
      <c r="F20" s="3"/>
    </row>
    <row r="21" spans="1:6" ht="20.100000000000001" customHeight="1" x14ac:dyDescent="0.25">
      <c r="A21" s="91"/>
      <c r="B21" s="88"/>
      <c r="C21" s="88"/>
      <c r="D21" s="3" t="s">
        <v>115</v>
      </c>
      <c r="E21" s="3"/>
      <c r="F21" s="3">
        <v>1000</v>
      </c>
    </row>
    <row r="22" spans="1:6" ht="20.100000000000001" customHeight="1" x14ac:dyDescent="0.25">
      <c r="A22" s="91"/>
      <c r="B22" s="88"/>
      <c r="C22" s="88"/>
      <c r="D22" s="3" t="s">
        <v>114</v>
      </c>
      <c r="E22" s="3">
        <v>200</v>
      </c>
      <c r="F22" s="3"/>
    </row>
    <row r="23" spans="1:6" ht="20.100000000000001" customHeight="1" x14ac:dyDescent="0.25">
      <c r="A23" s="92"/>
      <c r="B23" s="89"/>
      <c r="C23" s="89"/>
      <c r="D23" s="3" t="s">
        <v>116</v>
      </c>
      <c r="E23" s="3"/>
      <c r="F23" s="3">
        <v>200</v>
      </c>
    </row>
    <row r="24" spans="1:6" ht="20.100000000000001" customHeight="1" x14ac:dyDescent="0.25">
      <c r="A24" s="90">
        <v>41274</v>
      </c>
      <c r="B24" s="87">
        <v>6</v>
      </c>
      <c r="C24" s="87" t="s">
        <v>120</v>
      </c>
      <c r="D24" s="40" t="s">
        <v>119</v>
      </c>
      <c r="E24" s="3">
        <v>15</v>
      </c>
      <c r="F24" s="3"/>
    </row>
    <row r="25" spans="1:6" ht="20.100000000000001" customHeight="1" x14ac:dyDescent="0.25">
      <c r="A25" s="91"/>
      <c r="B25" s="88"/>
      <c r="C25" s="88"/>
      <c r="D25" s="3" t="s">
        <v>117</v>
      </c>
      <c r="E25" s="3"/>
      <c r="F25" s="3">
        <v>15</v>
      </c>
    </row>
    <row r="26" spans="1:6" ht="20.100000000000001" customHeight="1" x14ac:dyDescent="0.2">
      <c r="A26" s="92"/>
      <c r="B26" s="89"/>
      <c r="C26" s="89"/>
      <c r="D26" s="3"/>
      <c r="E26" s="3"/>
      <c r="F26" s="3"/>
    </row>
    <row r="27" spans="1:6" ht="30" customHeight="1" x14ac:dyDescent="0.2">
      <c r="A27" s="90">
        <v>41274</v>
      </c>
      <c r="B27" s="87">
        <v>7</v>
      </c>
      <c r="C27" s="87" t="s">
        <v>121</v>
      </c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 t="s">
        <v>114</v>
      </c>
      <c r="E28" s="3">
        <v>15</v>
      </c>
      <c r="F28" s="3"/>
    </row>
    <row r="29" spans="1:6" ht="20.100000000000001" customHeight="1" x14ac:dyDescent="0.25">
      <c r="A29" s="92"/>
      <c r="B29" s="89"/>
      <c r="C29" s="89"/>
      <c r="D29" s="3" t="s">
        <v>122</v>
      </c>
      <c r="E29" s="3"/>
      <c r="F29" s="3">
        <v>15</v>
      </c>
    </row>
    <row r="30" spans="1:6" ht="30" customHeight="1" x14ac:dyDescent="0.2">
      <c r="A30" s="90">
        <v>41274</v>
      </c>
      <c r="B30" s="87">
        <v>8</v>
      </c>
      <c r="C30" s="87" t="s">
        <v>95</v>
      </c>
      <c r="D30" s="40"/>
      <c r="E30" s="3"/>
      <c r="F30" s="3"/>
    </row>
    <row r="31" spans="1:6" ht="20.100000000000001" customHeight="1" x14ac:dyDescent="0.25">
      <c r="A31" s="91"/>
      <c r="B31" s="88"/>
      <c r="C31" s="88"/>
      <c r="D31" s="3" t="s">
        <v>114</v>
      </c>
      <c r="E31" s="3">
        <v>85</v>
      </c>
      <c r="F31" s="3"/>
    </row>
    <row r="32" spans="1:6" ht="20.100000000000001" customHeight="1" x14ac:dyDescent="0.25">
      <c r="A32" s="92"/>
      <c r="B32" s="89"/>
      <c r="C32" s="89"/>
      <c r="D32" s="3" t="s">
        <v>118</v>
      </c>
      <c r="E32" s="3"/>
      <c r="F32" s="3">
        <v>85</v>
      </c>
    </row>
    <row r="33" spans="1:6" ht="20.100000000000001" customHeight="1" x14ac:dyDescent="0.2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">
      <c r="A35" s="37"/>
      <c r="B35" s="48"/>
      <c r="C35" s="37"/>
      <c r="D35" s="37"/>
      <c r="E35" s="37"/>
      <c r="F35" s="37"/>
    </row>
    <row r="36" spans="1:6" x14ac:dyDescent="0.2">
      <c r="A36" s="37"/>
      <c r="B36" s="48"/>
      <c r="C36" s="37"/>
      <c r="D36" s="37"/>
      <c r="E36" s="37"/>
      <c r="F36" s="37"/>
    </row>
    <row r="37" spans="1:6" x14ac:dyDescent="0.2">
      <c r="A37" s="37"/>
      <c r="B37" s="48"/>
      <c r="C37" s="37"/>
      <c r="D37" s="37"/>
      <c r="E37" s="37"/>
      <c r="F37" s="37"/>
    </row>
    <row r="38" spans="1:6" x14ac:dyDescent="0.2">
      <c r="A38" s="37"/>
      <c r="B38" s="48"/>
      <c r="C38" s="37"/>
      <c r="D38" s="37"/>
      <c r="E38" s="37"/>
      <c r="F38" s="37"/>
    </row>
    <row r="39" spans="1:6" x14ac:dyDescent="0.2">
      <c r="A39" s="37"/>
      <c r="B39" s="48"/>
      <c r="C39" s="37"/>
      <c r="D39" s="37"/>
      <c r="E39" s="37"/>
      <c r="F39" s="37"/>
    </row>
    <row r="40" spans="1:6" x14ac:dyDescent="0.2">
      <c r="A40" s="37"/>
      <c r="B40" s="48"/>
      <c r="C40" s="37"/>
      <c r="D40" s="37"/>
      <c r="E40" s="37"/>
      <c r="F40" s="37"/>
    </row>
    <row r="41" spans="1:6" x14ac:dyDescent="0.2">
      <c r="A41" s="37"/>
      <c r="B41" s="48"/>
      <c r="C41" s="37"/>
      <c r="D41" s="37"/>
      <c r="E41" s="37"/>
      <c r="F41" s="37"/>
    </row>
    <row r="42" spans="1:6" x14ac:dyDescent="0.2">
      <c r="A42" s="37"/>
      <c r="B42" s="48"/>
      <c r="C42" s="37"/>
      <c r="D42" s="37"/>
      <c r="E42" s="37"/>
      <c r="F42" s="37"/>
    </row>
    <row r="43" spans="1:6" x14ac:dyDescent="0.2">
      <c r="A43" s="37"/>
      <c r="B43" s="48"/>
      <c r="C43" s="37"/>
      <c r="D43" s="37"/>
      <c r="E43" s="37"/>
      <c r="F43" s="37"/>
    </row>
    <row r="44" spans="1:6" x14ac:dyDescent="0.2">
      <c r="A44" s="37"/>
      <c r="B44" s="48"/>
      <c r="C44" s="37"/>
      <c r="D44" s="37"/>
      <c r="E44" s="37"/>
      <c r="F44" s="37"/>
    </row>
    <row r="45" spans="1:6" x14ac:dyDescent="0.2">
      <c r="A45" s="37"/>
      <c r="B45" s="48"/>
      <c r="C45" s="37"/>
      <c r="D45" s="37"/>
      <c r="E45" s="37"/>
      <c r="F45" s="37"/>
    </row>
    <row r="46" spans="1:6" x14ac:dyDescent="0.2">
      <c r="A46" s="37"/>
      <c r="B46" s="48"/>
      <c r="C46" s="37"/>
      <c r="D46" s="37"/>
      <c r="E46" s="37"/>
      <c r="F46" s="37"/>
    </row>
    <row r="47" spans="1:6" x14ac:dyDescent="0.2">
      <c r="A47" s="37"/>
      <c r="B47" s="48"/>
      <c r="C47" s="37"/>
      <c r="D47" s="37"/>
      <c r="E47" s="37"/>
      <c r="F47" s="37"/>
    </row>
    <row r="48" spans="1:6" x14ac:dyDescent="0.2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workbookViewId="0">
      <selection activeCell="K40" sqref="K40"/>
    </sheetView>
  </sheetViews>
  <sheetFormatPr defaultColWidth="9.14453125" defaultRowHeight="15.75" x14ac:dyDescent="0.25"/>
  <cols>
    <col min="1" max="1" width="3.359375" style="53" customWidth="1"/>
    <col min="2" max="2" width="4.5703125" style="53" customWidth="1"/>
    <col min="3" max="3" width="8.0703125" style="53" customWidth="1"/>
    <col min="4" max="4" width="2.95703125" style="53" customWidth="1"/>
    <col min="5" max="5" width="6.9921875" style="53" customWidth="1"/>
    <col min="6" max="6" width="2.28515625" style="53" customWidth="1"/>
    <col min="7" max="7" width="2.015625" style="53" customWidth="1"/>
    <col min="8" max="8" width="2.28515625" style="53" customWidth="1"/>
    <col min="9" max="9" width="3.49609375" style="53" customWidth="1"/>
    <col min="10" max="10" width="12.375" style="53" customWidth="1"/>
    <col min="11" max="11" width="3.62890625" style="53" customWidth="1"/>
    <col min="12" max="12" width="7.6640625" style="53" customWidth="1"/>
    <col min="13" max="13" width="2.15234375" style="53" customWidth="1"/>
    <col min="14" max="14" width="2.5546875" style="53" customWidth="1"/>
    <col min="15" max="15" width="2.82421875" style="53" customWidth="1"/>
    <col min="16" max="16" width="4.4375" style="53" customWidth="1"/>
    <col min="17" max="17" width="9.14453125" style="53"/>
    <col min="18" max="18" width="3.8984375" style="53" customWidth="1"/>
    <col min="19" max="19" width="7.93359375" style="53" customWidth="1"/>
    <col min="20" max="20" width="2.5546875" style="53" customWidth="1"/>
    <col min="21" max="16384" width="9.144531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/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/>
      <c r="F22" s="56"/>
      <c r="G22" s="52"/>
      <c r="H22" s="56"/>
      <c r="I22" s="56"/>
      <c r="J22" s="80">
        <v>200</v>
      </c>
      <c r="K22" s="59"/>
      <c r="L22" s="58"/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/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zoomScaleNormal="100" workbookViewId="0">
      <selection activeCell="F29" sqref="F29"/>
    </sheetView>
  </sheetViews>
  <sheetFormatPr defaultColWidth="9.01171875" defaultRowHeight="15.75" x14ac:dyDescent="0.2"/>
  <cols>
    <col min="1" max="1" width="6.45703125" style="10" customWidth="1"/>
    <col min="2" max="2" width="43.44921875" style="10" customWidth="1"/>
    <col min="3" max="3" width="14.52734375" style="10" customWidth="1"/>
    <col min="4" max="4" width="11.43359375" style="10" customWidth="1"/>
    <col min="5" max="5" width="11.02734375" style="10" customWidth="1"/>
    <col min="6" max="16384" width="9.01171875" style="10"/>
  </cols>
  <sheetData>
    <row r="1" spans="1:5" x14ac:dyDescent="0.2">
      <c r="A1" s="86" t="s">
        <v>6</v>
      </c>
      <c r="B1" s="86"/>
      <c r="C1" s="86"/>
      <c r="D1" s="86"/>
      <c r="E1" s="86"/>
    </row>
    <row r="2" spans="1:5" x14ac:dyDescent="0.2">
      <c r="A2" s="1"/>
      <c r="B2" s="86" t="s">
        <v>7</v>
      </c>
      <c r="C2" s="86"/>
      <c r="D2" s="86"/>
      <c r="E2" s="1"/>
    </row>
    <row r="3" spans="1:5" x14ac:dyDescent="0.2">
      <c r="A3" s="1"/>
      <c r="B3" s="97" t="s">
        <v>38</v>
      </c>
      <c r="C3" s="97"/>
      <c r="D3" s="97"/>
      <c r="E3" s="1"/>
    </row>
    <row r="4" spans="1:5" x14ac:dyDescent="0.2">
      <c r="A4" s="1"/>
      <c r="B4" s="1"/>
      <c r="C4" s="1"/>
      <c r="D4" s="1"/>
      <c r="E4" s="1"/>
    </row>
    <row r="5" spans="1:5" ht="17.25" customHeight="1" x14ac:dyDescent="0.2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 x14ac:dyDescent="0.2">
      <c r="A6" s="89"/>
      <c r="B6" s="89"/>
      <c r="C6" s="89"/>
      <c r="D6" s="89"/>
      <c r="E6" s="89"/>
    </row>
    <row r="7" spans="1:5" x14ac:dyDescent="0.2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96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97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98</v>
      </c>
      <c r="C11" s="5">
        <v>7200</v>
      </c>
      <c r="D11" s="4">
        <v>1000</v>
      </c>
      <c r="E11" s="7"/>
    </row>
    <row r="12" spans="1:5" ht="38.25" customHeight="1" x14ac:dyDescent="0.25">
      <c r="A12" s="11">
        <v>5</v>
      </c>
      <c r="B12" s="13" t="s">
        <v>99</v>
      </c>
      <c r="C12" s="5">
        <v>7410</v>
      </c>
      <c r="D12" s="4">
        <v>200</v>
      </c>
      <c r="E12" s="7"/>
    </row>
    <row r="13" spans="1:5" ht="38.25" customHeight="1" x14ac:dyDescent="0.25">
      <c r="A13" s="11">
        <v>6</v>
      </c>
      <c r="B13" s="13" t="s">
        <v>94</v>
      </c>
      <c r="C13" s="5">
        <v>5150</v>
      </c>
      <c r="D13" s="4"/>
      <c r="E13" s="7">
        <v>5000</v>
      </c>
    </row>
    <row r="14" spans="1:5" ht="38.25" customHeight="1" x14ac:dyDescent="0.25">
      <c r="A14" s="11">
        <v>7</v>
      </c>
      <c r="B14" s="13" t="s">
        <v>40</v>
      </c>
      <c r="C14" s="5">
        <v>6110</v>
      </c>
      <c r="D14" s="4"/>
      <c r="E14" s="7">
        <v>1300</v>
      </c>
    </row>
    <row r="15" spans="1:5" ht="38.25" customHeight="1" x14ac:dyDescent="0.25">
      <c r="A15" s="11">
        <v>8</v>
      </c>
      <c r="B15" s="13" t="s">
        <v>92</v>
      </c>
      <c r="C15" s="5">
        <v>3130</v>
      </c>
      <c r="D15" s="4"/>
      <c r="E15" s="7">
        <v>200</v>
      </c>
    </row>
    <row r="16" spans="1:5" ht="38.25" customHeight="1" x14ac:dyDescent="0.2">
      <c r="A16" s="11"/>
      <c r="B16" s="13"/>
      <c r="C16" s="5"/>
      <c r="D16" s="4"/>
      <c r="E16" s="7"/>
    </row>
    <row r="17" spans="1:5" ht="38.25" customHeight="1" x14ac:dyDescent="0.2">
      <c r="A17" s="11"/>
      <c r="B17" s="13"/>
      <c r="C17" s="5"/>
      <c r="D17" s="6"/>
      <c r="E17" s="8"/>
    </row>
    <row r="18" spans="1:5" ht="38.25" customHeight="1" x14ac:dyDescent="0.2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B1" zoomScaleNormal="100" workbookViewId="0">
      <selection activeCell="G35" sqref="G35"/>
    </sheetView>
  </sheetViews>
  <sheetFormatPr defaultColWidth="9.01171875" defaultRowHeight="15.75" x14ac:dyDescent="0.25"/>
  <cols>
    <col min="1" max="1" width="5.6484375" style="17" customWidth="1"/>
    <col min="2" max="2" width="29.0546875" style="17" customWidth="1"/>
    <col min="3" max="3" width="8.47265625" style="17" customWidth="1"/>
    <col min="4" max="4" width="32.015625" style="17" customWidth="1"/>
    <col min="5" max="6" width="7.3984375" style="17" customWidth="1"/>
    <col min="7" max="16384" width="9.01171875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2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2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2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90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91</v>
      </c>
      <c r="C8" s="24">
        <v>2000</v>
      </c>
      <c r="D8" s="24" t="s">
        <v>92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93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94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95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6.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F25" sqref="F25"/>
    </sheetView>
  </sheetViews>
  <sheetFormatPr defaultRowHeight="15" x14ac:dyDescent="0.2"/>
  <cols>
    <col min="1" max="1" width="3.359375" customWidth="1"/>
    <col min="2" max="2" width="43.44921875" customWidth="1"/>
    <col min="3" max="3" width="13.31640625" style="33" customWidth="1"/>
  </cols>
  <sheetData>
    <row r="4" spans="2:5" x14ac:dyDescent="0.2">
      <c r="B4" s="100" t="s">
        <v>48</v>
      </c>
      <c r="C4" s="100"/>
      <c r="D4" s="100"/>
      <c r="E4" s="100"/>
    </row>
    <row r="6" spans="2:5" ht="25.9" customHeight="1" x14ac:dyDescent="0.2">
      <c r="B6" t="s">
        <v>40</v>
      </c>
      <c r="C6" s="33">
        <v>1300</v>
      </c>
    </row>
    <row r="7" spans="2:5" ht="25.9" customHeight="1" x14ac:dyDescent="0.2">
      <c r="B7" t="s">
        <v>49</v>
      </c>
      <c r="C7" s="35">
        <v>1000</v>
      </c>
    </row>
    <row r="8" spans="2:5" ht="25.9" customHeight="1" x14ac:dyDescent="0.2">
      <c r="B8" s="34" t="s">
        <v>50</v>
      </c>
      <c r="C8" s="33">
        <f>C6-C7</f>
        <v>300</v>
      </c>
    </row>
    <row r="9" spans="2:5" ht="25.9" customHeight="1" x14ac:dyDescent="0.2">
      <c r="B9" t="s">
        <v>51</v>
      </c>
      <c r="C9" s="35">
        <v>200</v>
      </c>
    </row>
    <row r="10" spans="2:5" ht="25.9" customHeight="1" x14ac:dyDescent="0.2">
      <c r="B10" s="34" t="s">
        <v>11</v>
      </c>
      <c r="C10" s="33">
        <f>C8-C9</f>
        <v>100</v>
      </c>
    </row>
    <row r="11" spans="2:5" ht="25.9" customHeight="1" x14ac:dyDescent="0.2">
      <c r="B11" t="s">
        <v>52</v>
      </c>
      <c r="C11" s="35">
        <f>C10*15%</f>
        <v>15</v>
      </c>
    </row>
    <row r="12" spans="2:5" ht="25.9" customHeight="1" thickBot="1" x14ac:dyDescent="0.25">
      <c r="B12" s="34" t="s">
        <v>12</v>
      </c>
      <c r="C12" s="36">
        <f>C10-C11</f>
        <v>85</v>
      </c>
    </row>
    <row r="13" spans="2:5" ht="15.75" thickTop="1" x14ac:dyDescent="0.2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8" zoomScaleNormal="100" workbookViewId="0">
      <selection activeCell="C7" sqref="C7"/>
    </sheetView>
  </sheetViews>
  <sheetFormatPr defaultRowHeight="15" x14ac:dyDescent="0.2"/>
  <cols>
    <col min="1" max="1" width="4.03515625" customWidth="1"/>
    <col min="2" max="2" width="65.375" customWidth="1"/>
    <col min="3" max="3" width="18.0234375" customWidth="1"/>
    <col min="4" max="4" width="18.29296875" hidden="1" customWidth="1"/>
    <col min="5" max="5" width="6.9921875" style="46" customWidth="1"/>
  </cols>
  <sheetData>
    <row r="1" spans="1:5" ht="21" customHeight="1" x14ac:dyDescent="0.2">
      <c r="A1" s="101" t="s">
        <v>53</v>
      </c>
      <c r="B1" s="101"/>
      <c r="C1" s="101"/>
      <c r="D1" s="101"/>
      <c r="E1" s="101"/>
    </row>
    <row r="2" spans="1:5" ht="27.75" customHeight="1" x14ac:dyDescent="0.2">
      <c r="A2" s="101" t="s">
        <v>57</v>
      </c>
      <c r="B2" s="101"/>
      <c r="C2" s="101"/>
      <c r="D2" s="101"/>
      <c r="E2" s="101"/>
    </row>
    <row r="3" spans="1:5" ht="23.25" customHeight="1" x14ac:dyDescent="0.2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saregistracio jurnali!Print_Area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ASUS</cp:lastModifiedBy>
  <dcterms:created xsi:type="dcterms:W3CDTF">2006-09-16T00:00:00Z</dcterms:created>
  <dcterms:modified xsi:type="dcterms:W3CDTF">2019-04-19T07:33:13Z</dcterms:modified>
</cp:coreProperties>
</file>