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\Desktop\"/>
    </mc:Choice>
  </mc:AlternateContent>
  <bookViews>
    <workbookView xWindow="480" yWindow="120" windowWidth="16884" windowHeight="11712" activeTab="2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E17" i="15"/>
  <c r="C17" i="15"/>
  <c r="E10" i="6"/>
  <c r="E14" i="6"/>
  <c r="C8" i="12"/>
  <c r="C10" i="12"/>
  <c r="E13" i="6"/>
  <c r="C14" i="6"/>
  <c r="E18" i="3"/>
  <c r="D18" i="3"/>
  <c r="F34" i="1"/>
  <c r="E34" i="1"/>
  <c r="C11" i="12"/>
  <c r="C12" i="12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<sst xmlns="http://schemas.openxmlformats.org/spreadsheetml/2006/main" count="182" uniqueCount="107">
  <si>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</si>
  <si>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</si>
  <si>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</si>
  <si>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</si>
  <si>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</si>
  <si>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</si>
  <si>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</si>
  <si>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</si>
  <si>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</si>
  <si>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</si>
  <si>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</si>
  <si>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</si>
  <si>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</si>
  <si>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</si>
  <si>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</si>
  <si>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</si>
  <si>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</si>
  <si>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</si>
  <si>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</si>
  <si>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</si>
  <si>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</si>
  <si>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</si>
  <si>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</si>
  <si>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</si>
  <si>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</si>
  <si>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</si>
  <si>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</si>
  <si>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</si>
  <si>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</si>
  <si>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</si>
  <si>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</si>
  <si>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</si>
  <si>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</si>
  <si>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</si>
  <si>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</si>
  <si>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</si>
  <si>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</si>
  <si>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</si>
  <si>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</si>
  <si>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</si>
  <si>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</si>
  <si>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</si>
  <si>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</si>
  <si>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</si>
  <si>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</si>
  <si>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</si>
  <si>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</si>
  <si>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</si>
  <si>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</si>
  <si>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</si>
  <si>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</si>
  <si>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</si>
  <si>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</si>
  <si>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</si>
  <si>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</si>
  <si>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</si>
  <si>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</si>
  <si>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</si>
  <si>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</si>
  <si>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</si>
  <si>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</si>
  <si>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</si>
  <si>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</si>
  <si>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</si>
  <si>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</si>
  <si>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</si>
  <si>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</si>
  <si>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</si>
  <si>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</si>
  <si>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</si>
  <si>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</si>
  <si>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</si>
  <si>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</si>
  <si>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</si>
  <si>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</si>
  <si>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</si>
  <si>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</si>
  <si>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</si>
  <si>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</si>
  <si>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</si>
  <si>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</si>
  <si>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</si>
  <si>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</si>
  <si>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</si>
  <si>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</si>
  <si>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</si>
  <si>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</si>
  <si>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</si>
  <si>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</si>
  <si>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</si>
  <si>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</si>
  <si>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</si>
  <si>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 xml:space="preserve">  კ1210</t>
  </si>
  <si>
    <t>საქონლის რეალიზაცია</t>
  </si>
  <si>
    <t>დ1110</t>
  </si>
  <si>
    <t xml:space="preserve"> კ6110</t>
  </si>
  <si>
    <t>დ 7200</t>
  </si>
  <si>
    <t>კ 1610</t>
  </si>
  <si>
    <t>31/12/2012</t>
  </si>
  <si>
    <t>შრომის საფასური</t>
  </si>
  <si>
    <t>დ 7410</t>
  </si>
  <si>
    <t>1)5000</t>
  </si>
  <si>
    <t>2)3000</t>
  </si>
  <si>
    <t>3)1300</t>
  </si>
  <si>
    <t>3)1000</t>
  </si>
  <si>
    <t>ნ-0</t>
  </si>
  <si>
    <t>4)200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</si>
</sst>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6" fillId="4" borderId="18" applyNumberFormat="0" applyAlignment="0" applyProtection="0"/>
  </cellStyleXfs>
  <cellXfs count="104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6" fillId="4" borderId="18" xfId="1"/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4" borderId="18" xfId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Calculation" xfId="1" builtinId="22"/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>
      <selection activeCell="C4" sqref="C4"/>
    </sheetView>
  </sheetViews>
  <sheetFormatPr defaultColWidth="9" defaultRowHeight="14.4" x14ac:dyDescent="0.3"/>
  <cols>
    <col min="1" max="1" width="105.44140625" style="81" customWidth="1"/>
    <col min="2" max="16384" width="9" style="81"/>
  </cols>
  <sheetData>
    <row r="1" spans="1:1" ht="43.2" customHeight="1" x14ac:dyDescent="0.3">
      <c r="A1" s="83" t="s">
        <v>89</v>
      </c>
    </row>
    <row r="2" spans="1:1" ht="43.2" customHeight="1" x14ac:dyDescent="0.3">
      <c r="A2" s="83" t="s">
        <v>73</v>
      </c>
    </row>
    <row r="3" spans="1:1" ht="43.2" customHeight="1" x14ac:dyDescent="0.3">
      <c r="A3" s="84" t="s">
        <v>74</v>
      </c>
    </row>
    <row r="4" spans="1:1" ht="43.2" customHeight="1" x14ac:dyDescent="0.3">
      <c r="A4" s="84" t="s">
        <v>75</v>
      </c>
    </row>
    <row r="5" spans="1:1" ht="43.2" customHeight="1" x14ac:dyDescent="0.3">
      <c r="A5" s="84" t="s">
        <v>76</v>
      </c>
    </row>
    <row r="6" spans="1:1" ht="43.2" customHeight="1" x14ac:dyDescent="0.3">
      <c r="A6" s="84" t="s">
        <v>77</v>
      </c>
    </row>
    <row r="7" spans="1:1" ht="43.2" customHeight="1" x14ac:dyDescent="0.3">
      <c r="A7" s="84" t="s">
        <v>78</v>
      </c>
    </row>
    <row r="8" spans="1:1" ht="43.2" customHeight="1" x14ac:dyDescent="0.3">
      <c r="A8" s="83" t="s">
        <v>79</v>
      </c>
    </row>
    <row r="9" spans="1:1" ht="43.2" customHeight="1" x14ac:dyDescent="0.3">
      <c r="A9" s="84" t="s">
        <v>80</v>
      </c>
    </row>
    <row r="10" spans="1:1" ht="43.2" customHeight="1" x14ac:dyDescent="0.3">
      <c r="A10" s="84" t="s">
        <v>81</v>
      </c>
    </row>
    <row r="11" spans="1:1" ht="43.2" customHeight="1" x14ac:dyDescent="0.3">
      <c r="A11" s="84" t="s">
        <v>82</v>
      </c>
    </row>
    <row r="12" spans="1:1" ht="43.2" customHeight="1" x14ac:dyDescent="0.3">
      <c r="A12" s="84" t="s">
        <v>83</v>
      </c>
    </row>
    <row r="13" spans="1:1" ht="43.2" customHeight="1" x14ac:dyDescent="0.3">
      <c r="A13" s="84" t="s">
        <v>84</v>
      </c>
    </row>
    <row r="14" spans="1:1" ht="43.2" customHeight="1" x14ac:dyDescent="0.3">
      <c r="A14" s="84" t="s">
        <v>85</v>
      </c>
    </row>
    <row r="15" spans="1:1" ht="43.2" customHeight="1" x14ac:dyDescent="0.3">
      <c r="A15" s="84" t="s">
        <v>86</v>
      </c>
    </row>
    <row r="16" spans="1:1" ht="43.2" customHeight="1" x14ac:dyDescent="0.3">
      <c r="A16" s="84" t="s">
        <v>87</v>
      </c>
    </row>
    <row r="17" spans="1:1" ht="37.200000000000003" customHeight="1" x14ac:dyDescent="0.3">
      <c r="A17" s="85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zoomScaleNormal="100" workbookViewId="0">
      <selection activeCell="D10" sqref="D10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7" t="s">
        <v>0</v>
      </c>
      <c r="B1" s="87"/>
      <c r="C1" s="87"/>
      <c r="D1" s="87"/>
      <c r="E1" s="87"/>
      <c r="F1" s="87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3">
      <c r="A4" s="91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 x14ac:dyDescent="0.3">
      <c r="A5" s="92"/>
      <c r="B5" s="89"/>
      <c r="C5" s="89"/>
      <c r="D5" s="3" t="s">
        <v>36</v>
      </c>
      <c r="E5" s="3">
        <v>5000</v>
      </c>
      <c r="F5" s="3"/>
      <c r="H5" s="94" t="s">
        <v>72</v>
      </c>
      <c r="I5" s="94"/>
      <c r="J5" s="94"/>
      <c r="K5" s="94"/>
      <c r="L5" s="94"/>
      <c r="M5" s="94"/>
    </row>
    <row r="6" spans="1:13" ht="20.100000000000001" customHeight="1" x14ac:dyDescent="0.3">
      <c r="A6" s="93"/>
      <c r="B6" s="90"/>
      <c r="C6" s="90"/>
      <c r="D6" s="3" t="s">
        <v>37</v>
      </c>
      <c r="E6" s="3"/>
      <c r="F6" s="3">
        <v>5000</v>
      </c>
    </row>
    <row r="7" spans="1:13" ht="20.100000000000001" customHeight="1" x14ac:dyDescent="0.3">
      <c r="A7" s="91">
        <v>40980</v>
      </c>
      <c r="B7" s="88">
        <v>2</v>
      </c>
      <c r="C7" s="88" t="s">
        <v>90</v>
      </c>
      <c r="D7" s="40"/>
      <c r="E7" s="3"/>
      <c r="F7" s="3"/>
    </row>
    <row r="8" spans="1:13" ht="20.100000000000001" customHeight="1" x14ac:dyDescent="0.3">
      <c r="A8" s="92"/>
      <c r="B8" s="89"/>
      <c r="C8" s="89"/>
      <c r="D8" s="3" t="s">
        <v>91</v>
      </c>
      <c r="E8" s="3">
        <v>3000</v>
      </c>
      <c r="F8" s="3"/>
    </row>
    <row r="9" spans="1:13" ht="20.100000000000001" customHeight="1" x14ac:dyDescent="0.3">
      <c r="A9" s="93"/>
      <c r="B9" s="90"/>
      <c r="C9" s="90"/>
      <c r="D9" s="3" t="s">
        <v>92</v>
      </c>
      <c r="E9" s="3"/>
      <c r="F9" s="3">
        <v>3000</v>
      </c>
    </row>
    <row r="10" spans="1:13" ht="20.100000000000001" customHeight="1" x14ac:dyDescent="0.3">
      <c r="A10" s="91">
        <v>41102</v>
      </c>
      <c r="B10" s="88">
        <v>3</v>
      </c>
      <c r="C10" s="88" t="s">
        <v>93</v>
      </c>
      <c r="D10" s="40" t="s">
        <v>94</v>
      </c>
      <c r="E10" s="3">
        <v>1300</v>
      </c>
      <c r="F10" s="3"/>
    </row>
    <row r="11" spans="1:13" ht="20.100000000000001" customHeight="1" x14ac:dyDescent="0.3">
      <c r="A11" s="92"/>
      <c r="B11" s="89"/>
      <c r="C11" s="89"/>
      <c r="D11" s="3" t="s">
        <v>95</v>
      </c>
      <c r="E11" s="3"/>
      <c r="F11" s="3">
        <v>1300</v>
      </c>
    </row>
    <row r="12" spans="1:13" ht="20.100000000000001" customHeight="1" x14ac:dyDescent="0.3">
      <c r="A12" s="92"/>
      <c r="B12" s="89"/>
      <c r="C12" s="89"/>
      <c r="D12" s="3" t="s">
        <v>96</v>
      </c>
      <c r="E12" s="3">
        <v>1000</v>
      </c>
      <c r="F12" s="3"/>
    </row>
    <row r="13" spans="1:13" ht="20.100000000000001" customHeight="1" x14ac:dyDescent="0.3">
      <c r="A13" s="92"/>
      <c r="B13" s="89"/>
      <c r="C13" s="89"/>
      <c r="D13" s="3" t="s">
        <v>97</v>
      </c>
      <c r="E13" s="3"/>
      <c r="F13" s="3">
        <v>1000</v>
      </c>
    </row>
    <row r="14" spans="1:13" ht="20.100000000000001" customHeight="1" x14ac:dyDescent="0.3">
      <c r="A14" s="93"/>
      <c r="B14" s="90"/>
      <c r="C14" s="90"/>
      <c r="D14" s="3"/>
      <c r="E14" s="3"/>
      <c r="F14" s="3"/>
    </row>
    <row r="15" spans="1:13" ht="20.100000000000001" customHeight="1" x14ac:dyDescent="0.3">
      <c r="A15" s="91" t="s">
        <v>98</v>
      </c>
      <c r="B15" s="88">
        <v>4</v>
      </c>
      <c r="C15" s="88" t="s">
        <v>99</v>
      </c>
      <c r="D15" s="40" t="s">
        <v>100</v>
      </c>
      <c r="E15" s="3">
        <v>200</v>
      </c>
      <c r="F15" s="3"/>
    </row>
    <row r="16" spans="1:13" ht="20.100000000000001" customHeight="1" x14ac:dyDescent="0.3">
      <c r="A16" s="92"/>
      <c r="B16" s="89"/>
      <c r="C16" s="89"/>
      <c r="D16" s="3" t="s">
        <v>92</v>
      </c>
      <c r="E16" s="3"/>
      <c r="F16" s="3">
        <v>200</v>
      </c>
    </row>
    <row r="17" spans="1:6" ht="20.100000000000001" customHeight="1" x14ac:dyDescent="0.3">
      <c r="A17" s="93"/>
      <c r="B17" s="90"/>
      <c r="C17" s="90"/>
      <c r="D17" s="3"/>
      <c r="E17" s="3"/>
      <c r="F17" s="3"/>
    </row>
    <row r="18" spans="1:6" ht="20.100000000000001" customHeight="1" x14ac:dyDescent="0.3">
      <c r="A18" s="91"/>
      <c r="B18" s="88">
        <v>5</v>
      </c>
      <c r="C18" s="88"/>
      <c r="D18" s="40"/>
      <c r="E18" s="3"/>
      <c r="F18" s="3"/>
    </row>
    <row r="19" spans="1:6" ht="20.100000000000001" customHeight="1" x14ac:dyDescent="0.3">
      <c r="A19" s="92"/>
      <c r="B19" s="89"/>
      <c r="C19" s="89"/>
      <c r="D19" s="3"/>
      <c r="E19" s="3"/>
      <c r="F19" s="3"/>
    </row>
    <row r="20" spans="1:6" ht="20.100000000000001" customHeight="1" x14ac:dyDescent="0.3">
      <c r="A20" s="92"/>
      <c r="B20" s="89"/>
      <c r="C20" s="89"/>
      <c r="D20" s="3"/>
      <c r="E20" s="3"/>
      <c r="F20" s="3"/>
    </row>
    <row r="21" spans="1:6" ht="20.100000000000001" customHeight="1" x14ac:dyDescent="0.3">
      <c r="A21" s="92"/>
      <c r="B21" s="89"/>
      <c r="C21" s="89"/>
      <c r="D21" s="3"/>
      <c r="E21" s="3"/>
      <c r="F21" s="3"/>
    </row>
    <row r="22" spans="1:6" ht="20.100000000000001" customHeight="1" x14ac:dyDescent="0.3">
      <c r="A22" s="92"/>
      <c r="B22" s="89"/>
      <c r="C22" s="89"/>
      <c r="D22" s="3"/>
      <c r="E22" s="3"/>
      <c r="F22" s="3"/>
    </row>
    <row r="23" spans="1:6" ht="20.100000000000001" customHeight="1" x14ac:dyDescent="0.3">
      <c r="A23" s="93"/>
      <c r="B23" s="90"/>
      <c r="C23" s="90"/>
      <c r="D23" s="3"/>
      <c r="E23" s="3"/>
      <c r="F23" s="3"/>
    </row>
    <row r="24" spans="1:6" ht="20.100000000000001" customHeight="1" x14ac:dyDescent="0.3">
      <c r="A24" s="91"/>
      <c r="B24" s="88">
        <v>6</v>
      </c>
      <c r="C24" s="88"/>
      <c r="D24" s="40"/>
      <c r="E24" s="3"/>
      <c r="F24" s="3"/>
    </row>
    <row r="25" spans="1:6" ht="20.100000000000001" customHeight="1" x14ac:dyDescent="0.3">
      <c r="A25" s="92"/>
      <c r="B25" s="89"/>
      <c r="C25" s="89"/>
      <c r="D25" s="3"/>
      <c r="E25" s="3"/>
      <c r="F25" s="3"/>
    </row>
    <row r="26" spans="1:6" ht="20.100000000000001" customHeight="1" x14ac:dyDescent="0.3">
      <c r="A26" s="93"/>
      <c r="B26" s="90"/>
      <c r="C26" s="90"/>
      <c r="D26" s="3"/>
      <c r="E26" s="3"/>
      <c r="F26" s="3"/>
    </row>
    <row r="27" spans="1:6" ht="30" customHeight="1" x14ac:dyDescent="0.3">
      <c r="A27" s="91"/>
      <c r="B27" s="88">
        <v>7</v>
      </c>
      <c r="C27" s="88"/>
      <c r="D27" s="40"/>
      <c r="E27" s="3"/>
      <c r="F27" s="3"/>
    </row>
    <row r="28" spans="1:6" ht="20.100000000000001" customHeight="1" x14ac:dyDescent="0.3">
      <c r="A28" s="92"/>
      <c r="B28" s="89"/>
      <c r="C28" s="89"/>
      <c r="D28" s="3"/>
      <c r="E28" s="3"/>
      <c r="F28" s="3"/>
    </row>
    <row r="29" spans="1:6" ht="20.100000000000001" customHeight="1" x14ac:dyDescent="0.3">
      <c r="A29" s="93"/>
      <c r="B29" s="90"/>
      <c r="C29" s="90"/>
      <c r="D29" s="3"/>
      <c r="E29" s="3"/>
      <c r="F29" s="3"/>
    </row>
    <row r="30" spans="1:6" ht="30" customHeight="1" x14ac:dyDescent="0.3">
      <c r="A30" s="91"/>
      <c r="B30" s="88">
        <v>8</v>
      </c>
      <c r="C30" s="88"/>
      <c r="D30" s="40"/>
      <c r="E30" s="3"/>
      <c r="F30" s="3"/>
    </row>
    <row r="31" spans="1:6" ht="20.100000000000001" customHeight="1" x14ac:dyDescent="0.3">
      <c r="A31" s="92"/>
      <c r="B31" s="89"/>
      <c r="C31" s="89"/>
      <c r="D31" s="3"/>
      <c r="E31" s="3"/>
      <c r="F31" s="3"/>
    </row>
    <row r="32" spans="1:6" ht="20.100000000000001" customHeight="1" x14ac:dyDescent="0.3">
      <c r="A32" s="93"/>
      <c r="B32" s="90"/>
      <c r="C32" s="90"/>
      <c r="D32" s="3"/>
      <c r="E32" s="3"/>
      <c r="F32" s="3"/>
    </row>
    <row r="33" spans="1:6" ht="20.100000000000001" customHeight="1" x14ac:dyDescent="0.3">
      <c r="A33" s="39"/>
      <c r="B33" s="39"/>
      <c r="C33" s="3"/>
      <c r="D33" s="3"/>
      <c r="E33" s="3"/>
      <c r="F33" s="3"/>
    </row>
    <row r="34" spans="1:6" ht="30" customHeight="1" x14ac:dyDescent="0.3">
      <c r="A34" s="42"/>
      <c r="B34" s="42"/>
      <c r="C34" s="43" t="s">
        <v>4</v>
      </c>
      <c r="D34" s="43"/>
      <c r="E34" s="43">
        <f>SUM(E4:E33)</f>
        <v>10500</v>
      </c>
      <c r="F34" s="43">
        <f>SUM(F4:F33)</f>
        <v>10500</v>
      </c>
    </row>
    <row r="35" spans="1:6" x14ac:dyDescent="0.3">
      <c r="A35" s="37"/>
      <c r="B35" s="48"/>
      <c r="C35" s="37"/>
      <c r="D35" s="37"/>
      <c r="E35" s="37"/>
      <c r="F35" s="37"/>
    </row>
    <row r="36" spans="1:6" x14ac:dyDescent="0.3">
      <c r="A36" s="37"/>
      <c r="B36" s="48"/>
      <c r="C36" s="37"/>
      <c r="D36" s="37"/>
      <c r="E36" s="37"/>
      <c r="F36" s="37"/>
    </row>
    <row r="37" spans="1:6" x14ac:dyDescent="0.3">
      <c r="A37" s="37"/>
      <c r="B37" s="48"/>
      <c r="C37" s="37"/>
      <c r="D37" s="37"/>
      <c r="E37" s="37"/>
      <c r="F37" s="37"/>
    </row>
    <row r="38" spans="1:6" x14ac:dyDescent="0.3">
      <c r="A38" s="37"/>
      <c r="B38" s="48"/>
      <c r="C38" s="37"/>
      <c r="D38" s="37"/>
      <c r="E38" s="37"/>
      <c r="F38" s="37"/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abSelected="1" workbookViewId="0">
      <selection activeCell="Y5" sqref="Y5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5">
        <v>1110</v>
      </c>
      <c r="D2" s="95"/>
      <c r="E2" s="95"/>
      <c r="F2" s="55" t="s">
        <v>59</v>
      </c>
      <c r="G2" s="52"/>
      <c r="H2" s="54" t="s">
        <v>5</v>
      </c>
      <c r="I2" s="54"/>
      <c r="J2" s="95">
        <v>1210</v>
      </c>
      <c r="K2" s="95"/>
      <c r="L2" s="95"/>
      <c r="M2" s="55" t="s">
        <v>59</v>
      </c>
      <c r="N2" s="55"/>
      <c r="O2" s="54" t="s">
        <v>5</v>
      </c>
      <c r="P2" s="54"/>
      <c r="Q2" s="95">
        <v>1610</v>
      </c>
      <c r="R2" s="95"/>
      <c r="S2" s="95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6"/>
      <c r="E3" s="97"/>
      <c r="F3" s="56"/>
      <c r="G3" s="52"/>
      <c r="H3" s="56"/>
      <c r="I3" s="56" t="s">
        <v>60</v>
      </c>
      <c r="J3" s="57">
        <v>0</v>
      </c>
      <c r="K3" s="96"/>
      <c r="L3" s="97"/>
      <c r="M3" s="56"/>
      <c r="N3" s="56"/>
      <c r="O3" s="56"/>
      <c r="P3" s="56" t="s">
        <v>60</v>
      </c>
      <c r="Q3" s="57">
        <v>0</v>
      </c>
      <c r="R3" s="96"/>
      <c r="S3" s="97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/>
      <c r="C4" s="58" t="s">
        <v>103</v>
      </c>
      <c r="D4" s="59"/>
      <c r="E4" s="58"/>
      <c r="F4" s="56"/>
      <c r="G4" s="52"/>
      <c r="H4" s="56"/>
      <c r="I4" s="56"/>
      <c r="J4" s="58" t="s">
        <v>101</v>
      </c>
      <c r="K4" s="59"/>
      <c r="L4" s="58" t="s">
        <v>102</v>
      </c>
      <c r="M4" s="56"/>
      <c r="N4" s="56"/>
      <c r="O4" s="56"/>
      <c r="P4" s="56"/>
      <c r="Q4" s="58" t="s">
        <v>102</v>
      </c>
      <c r="R4" s="58"/>
      <c r="S4" s="61" t="s">
        <v>104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 t="s">
        <v>106</v>
      </c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86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3200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1800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5">
        <v>5150</v>
      </c>
      <c r="D11" s="95"/>
      <c r="E11" s="95"/>
      <c r="F11" s="55" t="s">
        <v>59</v>
      </c>
      <c r="G11" s="52"/>
      <c r="H11" s="54" t="s">
        <v>5</v>
      </c>
      <c r="I11" s="54"/>
      <c r="J11" s="95">
        <v>7410</v>
      </c>
      <c r="K11" s="95"/>
      <c r="L11" s="95"/>
      <c r="M11" s="55" t="s">
        <v>59</v>
      </c>
      <c r="N11" s="55"/>
      <c r="O11" s="54" t="s">
        <v>5</v>
      </c>
      <c r="P11" s="54"/>
      <c r="Q11" s="95">
        <v>6110</v>
      </c>
      <c r="R11" s="95"/>
      <c r="S11" s="95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 t="s">
        <v>105</v>
      </c>
      <c r="K12" s="71"/>
      <c r="L12" s="72"/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/>
      <c r="E13" s="59" t="s">
        <v>101</v>
      </c>
      <c r="F13" s="56"/>
      <c r="G13" s="52"/>
      <c r="H13" s="56"/>
      <c r="I13" s="56"/>
      <c r="J13" s="58" t="s">
        <v>106</v>
      </c>
      <c r="K13" s="59"/>
      <c r="L13" s="58"/>
      <c r="M13" s="56"/>
      <c r="N13" s="56"/>
      <c r="O13" s="56"/>
      <c r="P13" s="56"/>
      <c r="Q13" s="58"/>
      <c r="R13" s="59"/>
      <c r="S13" s="59" t="s">
        <v>103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0</v>
      </c>
      <c r="F17" s="56"/>
      <c r="G17" s="52"/>
      <c r="H17" s="56"/>
      <c r="I17" s="56" t="s">
        <v>62</v>
      </c>
      <c r="J17" s="65">
        <v>200</v>
      </c>
      <c r="K17" s="66" t="s">
        <v>62</v>
      </c>
      <c r="L17" s="67"/>
      <c r="M17" s="56"/>
      <c r="N17" s="56"/>
      <c r="O17" s="56"/>
      <c r="P17" s="56" t="s">
        <v>61</v>
      </c>
      <c r="Q17" s="65"/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63</v>
      </c>
      <c r="E18" s="58">
        <v>5000</v>
      </c>
      <c r="F18" s="56"/>
      <c r="G18" s="52"/>
      <c r="H18" s="56"/>
      <c r="I18" s="56"/>
      <c r="J18" s="68">
        <v>200</v>
      </c>
      <c r="K18" s="69"/>
      <c r="L18" s="58"/>
      <c r="M18" s="56"/>
      <c r="N18" s="56"/>
      <c r="O18" s="56"/>
      <c r="P18" s="56"/>
      <c r="Q18" s="68"/>
      <c r="R18" s="69" t="s">
        <v>63</v>
      </c>
      <c r="S18" s="58">
        <v>1300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5"/>
      <c r="D20" s="95"/>
      <c r="E20" s="95"/>
      <c r="F20" s="55" t="s">
        <v>59</v>
      </c>
      <c r="G20" s="52"/>
      <c r="H20" s="54" t="s">
        <v>5</v>
      </c>
      <c r="I20" s="54"/>
      <c r="J20" s="98">
        <v>7200</v>
      </c>
      <c r="K20" s="98"/>
      <c r="L20" s="98"/>
      <c r="M20" s="55" t="s">
        <v>59</v>
      </c>
      <c r="N20" s="55"/>
      <c r="O20" s="54" t="s">
        <v>5</v>
      </c>
      <c r="P20" s="54"/>
      <c r="Q20" s="95"/>
      <c r="R20" s="95"/>
      <c r="S20" s="95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 t="s">
        <v>105</v>
      </c>
      <c r="D21" s="71"/>
      <c r="E21" s="72"/>
      <c r="F21" s="56"/>
      <c r="G21" s="52"/>
      <c r="H21" s="56"/>
      <c r="I21" s="56"/>
      <c r="J21" s="57" t="s">
        <v>105</v>
      </c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/>
      <c r="C22" s="58"/>
      <c r="D22" s="59"/>
      <c r="E22" s="59"/>
      <c r="F22" s="56"/>
      <c r="G22" s="52"/>
      <c r="H22" s="56"/>
      <c r="I22" s="56"/>
      <c r="J22" s="80" t="s">
        <v>104</v>
      </c>
      <c r="K22" s="59"/>
      <c r="L22" s="58"/>
      <c r="M22" s="56"/>
      <c r="N22" s="56"/>
      <c r="O22" s="56"/>
      <c r="P22" s="56"/>
      <c r="Q22" s="58"/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3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5"/>
      <c r="D29" s="95"/>
      <c r="E29" s="95"/>
      <c r="F29" s="55" t="s">
        <v>59</v>
      </c>
      <c r="G29" s="52"/>
      <c r="H29" s="54" t="s">
        <v>5</v>
      </c>
      <c r="I29" s="54"/>
      <c r="J29" s="95"/>
      <c r="K29" s="95"/>
      <c r="L29" s="95"/>
      <c r="M29" s="55" t="s">
        <v>59</v>
      </c>
      <c r="N29" s="55"/>
      <c r="O29" s="54" t="s">
        <v>5</v>
      </c>
      <c r="P29" s="54"/>
      <c r="Q29" s="95"/>
      <c r="R29" s="95"/>
      <c r="S29" s="95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/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/>
      <c r="M36" s="56"/>
      <c r="N36" s="56"/>
      <c r="O36" s="56"/>
      <c r="P36" s="56"/>
      <c r="Q36" s="68"/>
      <c r="R36" s="69" t="s">
        <v>63</v>
      </c>
      <c r="S36" s="58"/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B9" sqref="B9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87" t="s">
        <v>6</v>
      </c>
      <c r="B1" s="87"/>
      <c r="C1" s="87"/>
      <c r="D1" s="87"/>
      <c r="E1" s="87"/>
    </row>
    <row r="2" spans="1:5" x14ac:dyDescent="0.3">
      <c r="A2" s="1"/>
      <c r="B2" s="87" t="s">
        <v>7</v>
      </c>
      <c r="C2" s="87"/>
      <c r="D2" s="87"/>
      <c r="E2" s="1"/>
    </row>
    <row r="3" spans="1:5" x14ac:dyDescent="0.3">
      <c r="A3" s="1"/>
      <c r="B3" s="99" t="s">
        <v>38</v>
      </c>
      <c r="C3" s="99"/>
      <c r="D3" s="99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10</v>
      </c>
      <c r="B5" s="88" t="s">
        <v>8</v>
      </c>
      <c r="C5" s="88" t="s">
        <v>9</v>
      </c>
      <c r="D5" s="88" t="s">
        <v>68</v>
      </c>
      <c r="E5" s="88" t="s">
        <v>66</v>
      </c>
    </row>
    <row r="6" spans="1:5" x14ac:dyDescent="0.3">
      <c r="A6" s="90"/>
      <c r="B6" s="90"/>
      <c r="C6" s="90"/>
      <c r="D6" s="90"/>
      <c r="E6" s="90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/>
      <c r="C9" s="5"/>
      <c r="D9" s="4"/>
      <c r="E9" s="7"/>
    </row>
    <row r="10" spans="1:5" ht="38.25" customHeight="1" x14ac:dyDescent="0.3">
      <c r="A10" s="11">
        <v>3</v>
      </c>
      <c r="B10" s="13"/>
      <c r="C10" s="5"/>
      <c r="D10" s="4"/>
      <c r="E10" s="7"/>
    </row>
    <row r="11" spans="1:5" ht="38.25" customHeight="1" x14ac:dyDescent="0.3">
      <c r="A11" s="11">
        <v>4</v>
      </c>
      <c r="B11" s="13"/>
      <c r="C11" s="5"/>
      <c r="D11" s="4"/>
      <c r="E11" s="7"/>
    </row>
    <row r="12" spans="1:5" ht="38.25" customHeight="1" x14ac:dyDescent="0.3">
      <c r="A12" s="11">
        <v>5</v>
      </c>
      <c r="B12" s="13"/>
      <c r="C12" s="5"/>
      <c r="D12" s="4"/>
      <c r="E12" s="7"/>
    </row>
    <row r="13" spans="1:5" ht="38.25" customHeight="1" x14ac:dyDescent="0.3">
      <c r="A13" s="11">
        <v>6</v>
      </c>
      <c r="B13" s="13"/>
      <c r="C13" s="5"/>
      <c r="D13" s="4"/>
      <c r="E13" s="7"/>
    </row>
    <row r="14" spans="1:5" ht="38.25" customHeight="1" x14ac:dyDescent="0.3">
      <c r="A14" s="11">
        <v>7</v>
      </c>
      <c r="B14" s="13"/>
      <c r="C14" s="5"/>
      <c r="D14" s="4"/>
      <c r="E14" s="7"/>
    </row>
    <row r="15" spans="1:5" ht="38.25" customHeight="1" x14ac:dyDescent="0.3">
      <c r="A15" s="11">
        <v>8</v>
      </c>
      <c r="B15" s="13"/>
      <c r="C15" s="5"/>
      <c r="D15" s="4"/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1300</v>
      </c>
      <c r="E18" s="20">
        <f>SUM(E8:E17)</f>
        <v>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J7" sqref="J7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100" t="s">
        <v>13</v>
      </c>
      <c r="C1" s="100"/>
      <c r="D1" s="100"/>
      <c r="E1" s="100"/>
      <c r="F1" s="100"/>
      <c r="G1" s="100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1" t="s">
        <v>14</v>
      </c>
      <c r="C3" s="101"/>
      <c r="D3" s="101"/>
      <c r="E3" s="101"/>
      <c r="F3" s="101"/>
      <c r="G3" s="101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/>
      <c r="C8" s="24"/>
      <c r="D8" s="24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/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/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0</v>
      </c>
      <c r="D14" s="32" t="s">
        <v>46</v>
      </c>
      <c r="E14" s="26">
        <f>E10+E13</f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11" sqref="E11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2" t="s">
        <v>48</v>
      </c>
      <c r="C4" s="102"/>
      <c r="D4" s="102"/>
      <c r="E4" s="102"/>
    </row>
    <row r="6" spans="2:5" ht="25.95" customHeight="1" x14ac:dyDescent="0.3">
      <c r="B6" t="s">
        <v>40</v>
      </c>
    </row>
    <row r="7" spans="2:5" ht="25.95" customHeight="1" x14ac:dyDescent="0.3">
      <c r="B7" t="s">
        <v>49</v>
      </c>
      <c r="C7" s="35"/>
    </row>
    <row r="8" spans="2:5" ht="25.95" customHeight="1" x14ac:dyDescent="0.3">
      <c r="B8" s="34" t="s">
        <v>50</v>
      </c>
      <c r="C8" s="33">
        <f>C6-C7</f>
        <v>0</v>
      </c>
    </row>
    <row r="9" spans="2:5" ht="25.95" customHeight="1" x14ac:dyDescent="0.3">
      <c r="B9" t="s">
        <v>51</v>
      </c>
      <c r="C9" s="35"/>
    </row>
    <row r="10" spans="2:5" ht="25.95" customHeight="1" x14ac:dyDescent="0.3">
      <c r="B10" s="34" t="s">
        <v>11</v>
      </c>
      <c r="C10" s="33">
        <f>C8-C9</f>
        <v>0</v>
      </c>
    </row>
    <row r="11" spans="2:5" ht="25.95" customHeight="1" x14ac:dyDescent="0.3">
      <c r="B11" t="s">
        <v>52</v>
      </c>
      <c r="C11" s="35">
        <f>C10*15%</f>
        <v>0</v>
      </c>
    </row>
    <row r="12" spans="2:5" ht="25.95" customHeight="1" thickBot="1" x14ac:dyDescent="0.35">
      <c r="B12" s="34" t="s">
        <v>12</v>
      </c>
      <c r="C12" s="36">
        <f>C10-C11</f>
        <v>0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9" zoomScaleNormal="100" workbookViewId="0">
      <selection activeCell="C28" sqref="C28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103" t="s">
        <v>53</v>
      </c>
      <c r="B1" s="103"/>
      <c r="C1" s="103"/>
      <c r="D1" s="103"/>
      <c r="E1" s="103"/>
    </row>
    <row r="2" spans="1:5" ht="27.75" customHeight="1" x14ac:dyDescent="0.3">
      <c r="A2" s="103" t="s">
        <v>57</v>
      </c>
      <c r="B2" s="103"/>
      <c r="C2" s="103"/>
      <c r="D2" s="103"/>
      <c r="E2" s="103"/>
    </row>
    <row r="3" spans="1:5" ht="23.25" customHeight="1" x14ac:dyDescent="0.3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/>
      <c r="D4" s="21"/>
      <c r="E4" s="44">
        <v>1</v>
      </c>
    </row>
    <row r="5" spans="1:5" ht="30" customHeight="1" x14ac:dyDescent="0.3">
      <c r="A5" s="44">
        <v>2</v>
      </c>
      <c r="B5" s="82" t="s">
        <v>69</v>
      </c>
      <c r="C5" s="44"/>
      <c r="D5" s="21"/>
      <c r="E5" s="44">
        <v>1</v>
      </c>
    </row>
    <row r="6" spans="1:5" ht="30" customHeight="1" x14ac:dyDescent="0.3">
      <c r="A6" s="44">
        <v>3</v>
      </c>
      <c r="B6" s="45" t="s">
        <v>70</v>
      </c>
      <c r="C6" s="44"/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/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/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/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/>
      <c r="D10" s="21" t="s">
        <v>19</v>
      </c>
      <c r="E10" s="44">
        <v>1</v>
      </c>
    </row>
    <row r="11" spans="1:5" ht="30" customHeight="1" x14ac:dyDescent="0.3">
      <c r="A11" s="44">
        <v>8</v>
      </c>
      <c r="B11" s="82" t="s">
        <v>24</v>
      </c>
      <c r="C11" s="44"/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/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/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/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/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/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/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/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71</v>
      </c>
      <c r="C19" s="44"/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/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/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/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/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</cp:lastModifiedBy>
  <dcterms:created xsi:type="dcterms:W3CDTF">2006-09-16T00:00:00Z</dcterms:created>
  <dcterms:modified xsi:type="dcterms:W3CDTF">2022-06-21T15:37:14Z</dcterms:modified>
</cp:coreProperties>
</file>